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# EQUIPE TÉCNICA\DEMANDA SIC\2022\SIC - 371 - Dados Yanomami por polo base a partir de 2014\"/>
    </mc:Choice>
  </mc:AlternateContent>
  <bookViews>
    <workbookView xWindow="0" yWindow="0" windowWidth="21570" windowHeight="8085" tabRatio="737" activeTab="1"/>
  </bookViews>
  <sheets>
    <sheet name="Fechamento de Polo" sheetId="51" r:id="rId1"/>
    <sheet name="Atendimentos de Saúde " sheetId="47" r:id="rId2"/>
    <sheet name="Remoções Eletivas" sheetId="53" r:id="rId3"/>
    <sheet name="Remoções Emergenciais" sheetId="52" r:id="rId4"/>
  </sheets>
  <definedNames>
    <definedName name="_xlnm._FilterDatabase" localSheetId="2" hidden="1">'Remoções Eletivas'!$A$3:$G$52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47" l="1"/>
  <c r="D49" i="52" l="1"/>
  <c r="B49" i="52"/>
  <c r="C49" i="52"/>
  <c r="B52" i="53" l="1"/>
  <c r="C52" i="53"/>
  <c r="D52" i="53"/>
  <c r="G52" i="53" l="1"/>
  <c r="F52" i="53"/>
  <c r="E52" i="53"/>
  <c r="G49" i="52" l="1"/>
  <c r="F49" i="52"/>
  <c r="E49" i="52"/>
  <c r="K8" i="47" l="1"/>
  <c r="K9" i="47"/>
  <c r="K10" i="47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K29" i="47"/>
  <c r="K30" i="47"/>
  <c r="K31" i="47"/>
  <c r="K32" i="47"/>
  <c r="K33" i="47"/>
  <c r="K34" i="47"/>
  <c r="K35" i="47"/>
  <c r="K36" i="47"/>
  <c r="K37" i="47"/>
  <c r="K38" i="47"/>
  <c r="K39" i="47"/>
  <c r="K40" i="47"/>
  <c r="K41" i="47"/>
  <c r="K42" i="47"/>
  <c r="K43" i="47"/>
  <c r="K7" i="47"/>
  <c r="C44" i="47"/>
  <c r="E44" i="47"/>
  <c r="F44" i="47"/>
  <c r="G44" i="47"/>
  <c r="H44" i="47"/>
  <c r="I44" i="47"/>
  <c r="B44" i="47"/>
  <c r="K44" i="47" l="1"/>
</calcChain>
</file>

<file path=xl/sharedStrings.xml><?xml version="1.0" encoding="utf-8"?>
<sst xmlns="http://schemas.openxmlformats.org/spreadsheetml/2006/main" count="207" uniqueCount="108">
  <si>
    <t>AUARIS</t>
  </si>
  <si>
    <t>SURUCUCU</t>
  </si>
  <si>
    <t>XITEI</t>
  </si>
  <si>
    <t>ALTO MUCAJAI</t>
  </si>
  <si>
    <t>ALTO CATRIMANI</t>
  </si>
  <si>
    <t>APIAÚ</t>
  </si>
  <si>
    <t>ARACÁ</t>
  </si>
  <si>
    <t>BAIXO CATRIMANI</t>
  </si>
  <si>
    <t>BAIXO MUCAJAI</t>
  </si>
  <si>
    <t>DEMINI</t>
  </si>
  <si>
    <t>ERICÓ</t>
  </si>
  <si>
    <t>HAKOMA</t>
  </si>
  <si>
    <t>HAXIU</t>
  </si>
  <si>
    <t>MARARI</t>
  </si>
  <si>
    <t>MISSÃO CATRIMANI</t>
  </si>
  <si>
    <t>PALIMIÚ</t>
  </si>
  <si>
    <t>PARAFURI</t>
  </si>
  <si>
    <t>WAPUTHA</t>
  </si>
  <si>
    <t>INAMBÚ</t>
  </si>
  <si>
    <t>MARAUIÁ</t>
  </si>
  <si>
    <t>Polos Bases</t>
  </si>
  <si>
    <t>AJARANI</t>
  </si>
  <si>
    <t>AJURICABA</t>
  </si>
  <si>
    <t>ALTO PADAUIRI</t>
  </si>
  <si>
    <t>ARATHA-U</t>
  </si>
  <si>
    <t>BALAWAU</t>
  </si>
  <si>
    <t>CACHOEIRA DO ARAÇÁ</t>
  </si>
  <si>
    <t>HOMOXI</t>
  </si>
  <si>
    <t>MAIA</t>
  </si>
  <si>
    <t>MALOCA PAAPIU</t>
  </si>
  <si>
    <t>MATURACÁ</t>
  </si>
  <si>
    <t>MÉDIO PADAUIRI</t>
  </si>
  <si>
    <t>NOVO-DEMINI</t>
  </si>
  <si>
    <t>PAAPIU</t>
  </si>
  <si>
    <t>SAUBA</t>
  </si>
  <si>
    <t>TOOTOTOBI</t>
  </si>
  <si>
    <t>URARICOERA</t>
  </si>
  <si>
    <t>WAIKÁS</t>
  </si>
  <si>
    <t>total
Polo Base</t>
  </si>
  <si>
    <t>BANDEIRA BRANCA</t>
  </si>
  <si>
    <t>KAYANAU</t>
  </si>
  <si>
    <t>NOVO DEMINI</t>
  </si>
  <si>
    <t>OLOMAI</t>
  </si>
  <si>
    <t>PALIMIU</t>
  </si>
  <si>
    <t>SAÚBA</t>
  </si>
  <si>
    <t>WAIKAS</t>
  </si>
  <si>
    <t>XIROXIROPIU</t>
  </si>
  <si>
    <t>APIAU</t>
  </si>
  <si>
    <t>LAHAKA</t>
  </si>
  <si>
    <t>MISSAO CATRIMANI</t>
  </si>
  <si>
    <t>ONKIOLA</t>
  </si>
  <si>
    <t>WAHARO</t>
  </si>
  <si>
    <t>XEXENA</t>
  </si>
  <si>
    <t>XIHOPI</t>
  </si>
  <si>
    <t>ALTO MUCAJAÍ</t>
  </si>
  <si>
    <t>KAYANAÚ</t>
  </si>
  <si>
    <t xml:space="preserve">KURATANHA </t>
  </si>
  <si>
    <t xml:space="preserve">MISSÃO MARAUIA </t>
  </si>
  <si>
    <t>PARAFURE</t>
  </si>
  <si>
    <t>ITEM</t>
  </si>
  <si>
    <t>ESTABELECIMENTO DE SAÚDE</t>
  </si>
  <si>
    <t>DATA DO FECHAMENTO</t>
  </si>
  <si>
    <t>MESES DE FECHAMENTO</t>
  </si>
  <si>
    <t>MOTIVO</t>
  </si>
  <si>
    <t>STATUS</t>
  </si>
  <si>
    <t>22 MESES</t>
  </si>
  <si>
    <t>AMEAÇA</t>
  </si>
  <si>
    <t>ATIVO</t>
  </si>
  <si>
    <t>01 MÊS</t>
  </si>
  <si>
    <t>AMEAÇA E AGRESSÃO A COLABORADOR</t>
  </si>
  <si>
    <t>REABERTURA DIA 16/08/2022, E FECHAMENTO CONFORME AO ITEM 03.</t>
  </si>
  <si>
    <t>07 DIAS</t>
  </si>
  <si>
    <t>AMEAÇA AOS COLABORADORES</t>
  </si>
  <si>
    <t>REABERTURA DIA 01/09/2022, E FECHAMENTO CONFORME AO ITEM 11.</t>
  </si>
  <si>
    <t>REABERTO DIA 04/11/2020, E CONTINUA ATIVO.</t>
  </si>
  <si>
    <t>04 MESES</t>
  </si>
  <si>
    <t>CONFLITO ARMADO ENTRE INDÍGENAS E GARIMPEIROS</t>
  </si>
  <si>
    <t>REABERTO 05/10/2021 COM APOIO DA FORÇA NACIONAL</t>
  </si>
  <si>
    <t>10 MESES</t>
  </si>
  <si>
    <t>CONFLITO INTERTRIBAL E AMEAÇA AOS COLABORADORES</t>
  </si>
  <si>
    <t>FECHADO</t>
  </si>
  <si>
    <t>09 MESES</t>
  </si>
  <si>
    <t>INVASÃO DE INFRATORES AMBIENTAIS</t>
  </si>
  <si>
    <t>EVASÃO DOS INDÍGENAS</t>
  </si>
  <si>
    <t>10 DIAS</t>
  </si>
  <si>
    <t>REABERTO DIA 10/04/2022, E ATUALMENTE FECHADO CONFORME O ITEM 14.</t>
  </si>
  <si>
    <t>ALTO PADAUIRI/WAHARO</t>
  </si>
  <si>
    <t xml:space="preserve">22 DIAS </t>
  </si>
  <si>
    <t>REABERTURA DIA 28/05/2022 E CONTINUA ATIVO</t>
  </si>
  <si>
    <t>REABERTO DIA 10/08/2022 E CONTINUA ATIVO</t>
  </si>
  <si>
    <t>KATAROA</t>
  </si>
  <si>
    <t>-</t>
  </si>
  <si>
    <t>Número Atendimento de Saúde  por Polo Base de 2014 a 2022</t>
  </si>
  <si>
    <t>Total por ano</t>
  </si>
  <si>
    <t xml:space="preserve">1) Por ano, quantos meses cada polo-base ficou fechado (desocupado, sem profissionais de saúde) e, se possível, o motivo do fechamento.
Informa-se que não existe registros dos estabelecimentos de saúde que foram fechados entre os anos 2014 a 2019. 
Referente aos anos de 2020, 2021 e 2022 estão descritos conforme tabela abaixo:
</t>
  </si>
  <si>
    <t>NÚMERO DE REMOÇÕES POR ANO E POLO BASE</t>
  </si>
  <si>
    <t>ARATHAU</t>
  </si>
  <si>
    <t>CACHOEIRA DO ARACÁ</t>
  </si>
  <si>
    <t xml:space="preserve">TOTAL </t>
  </si>
  <si>
    <t>4- Por ano, númeor de remoções de emergência de indígenas por motivo de saúde em cada polo.</t>
  </si>
  <si>
    <t>UNIDADES DE SAÚDE</t>
  </si>
  <si>
    <t>HEMARIPIWEI</t>
  </si>
  <si>
    <t>PEWÁU</t>
  </si>
  <si>
    <t>MAXABABI</t>
  </si>
  <si>
    <t>3-Por ano, número de remoções eletivas de indígenas por motivo de saúde em cada polo.</t>
  </si>
  <si>
    <t>INAMBU</t>
  </si>
  <si>
    <t>2- Por ano, número de atendimentos de saúde em cada polo base por raça( ou indígena e não indígena ou da forma como eles estiverem sistematizados que demostrem atendimento de pessoas que não são da comunidade.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</si>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</sst>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</cellStyleXfs>
  <cellXfs count="48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19" fillId="34" borderId="17" xfId="43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19" fillId="34" borderId="10" xfId="43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0" xfId="42" applyFill="1" applyBorder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19" fillId="34" borderId="16" xfId="43" applyFont="1" applyFill="1" applyBorder="1" applyAlignment="1">
      <alignment horizontal="center" wrapText="1"/>
    </xf>
    <xf numFmtId="0" fontId="24" fillId="33" borderId="18" xfId="0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/>
    </xf>
    <xf numFmtId="0" fontId="0" fillId="34" borderId="21" xfId="0" applyFill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0" fontId="0" fillId="34" borderId="0" xfId="0" applyFill="1" applyAlignment="1">
      <alignment horizontal="left" vertical="top"/>
    </xf>
    <xf numFmtId="0" fontId="0" fillId="34" borderId="23" xfId="0" applyFill="1" applyBorder="1" applyAlignment="1">
      <alignment horizontal="left" vertical="top"/>
    </xf>
    <xf numFmtId="0" fontId="0" fillId="34" borderId="24" xfId="0" applyFill="1" applyBorder="1" applyAlignment="1">
      <alignment horizontal="left" vertical="top"/>
    </xf>
    <xf numFmtId="0" fontId="0" fillId="34" borderId="15" xfId="0" applyFill="1" applyBorder="1" applyAlignment="1">
      <alignment horizontal="left" vertical="top"/>
    </xf>
    <xf numFmtId="0" fontId="0" fillId="34" borderId="25" xfId="0" applyFill="1" applyBorder="1" applyAlignment="1">
      <alignment horizontal="left" vertical="top"/>
    </xf>
    <xf numFmtId="0" fontId="23" fillId="7" borderId="7" xfId="13" applyFont="1" applyAlignment="1">
      <alignment horizontal="center" vertical="center"/>
    </xf>
    <xf numFmtId="0" fontId="0" fillId="34" borderId="0" xfId="0" applyFill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16" fillId="33" borderId="2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0" fillId="34" borderId="0" xfId="0" applyFill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3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99"/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K8" sqref="K8"/>
    </sheetView>
  </sheetViews>
  <sheetFormatPr defaultRowHeight="15" x14ac:dyDescent="0.25"/>
  <cols>
    <col min="1" max="1" width="6.42578125" customWidth="1"/>
    <col min="2" max="2" width="26.5703125" customWidth="1"/>
    <col min="3" max="3" width="18" customWidth="1"/>
    <col min="4" max="4" width="17.7109375" customWidth="1"/>
    <col min="5" max="5" width="21.140625" customWidth="1"/>
    <col min="6" max="6" width="27.5703125" customWidth="1"/>
  </cols>
  <sheetData>
    <row r="1" spans="1:6" x14ac:dyDescent="0.25">
      <c r="A1" s="32" t="s">
        <v>94</v>
      </c>
      <c r="B1" s="33"/>
      <c r="C1" s="33"/>
      <c r="D1" s="33"/>
      <c r="E1" s="33"/>
      <c r="F1" s="34"/>
    </row>
    <row r="2" spans="1:6" x14ac:dyDescent="0.25">
      <c r="A2" s="35"/>
      <c r="B2" s="36"/>
      <c r="C2" s="36"/>
      <c r="D2" s="36"/>
      <c r="E2" s="36"/>
      <c r="F2" s="37"/>
    </row>
    <row r="3" spans="1:6" x14ac:dyDescent="0.25">
      <c r="A3" s="35"/>
      <c r="B3" s="36"/>
      <c r="C3" s="36"/>
      <c r="D3" s="36"/>
      <c r="E3" s="36"/>
      <c r="F3" s="37"/>
    </row>
    <row r="4" spans="1:6" x14ac:dyDescent="0.25">
      <c r="A4" s="35"/>
      <c r="B4" s="36"/>
      <c r="C4" s="36"/>
      <c r="D4" s="36"/>
      <c r="E4" s="36"/>
      <c r="F4" s="37"/>
    </row>
    <row r="5" spans="1:6" ht="41.25" customHeight="1" x14ac:dyDescent="0.25">
      <c r="A5" s="38"/>
      <c r="B5" s="39"/>
      <c r="C5" s="39"/>
      <c r="D5" s="39"/>
      <c r="E5" s="39"/>
      <c r="F5" s="40"/>
    </row>
    <row r="6" spans="1:6" ht="31.5" x14ac:dyDescent="0.25">
      <c r="A6" s="9" t="s">
        <v>59</v>
      </c>
      <c r="B6" s="10" t="s">
        <v>60</v>
      </c>
      <c r="C6" s="10" t="s">
        <v>61</v>
      </c>
      <c r="D6" s="10" t="s">
        <v>62</v>
      </c>
      <c r="E6" s="10" t="s">
        <v>63</v>
      </c>
      <c r="F6" s="10" t="s">
        <v>64</v>
      </c>
    </row>
    <row r="7" spans="1:6" ht="15.75" x14ac:dyDescent="0.25">
      <c r="A7" s="13">
        <v>1</v>
      </c>
      <c r="B7" s="13" t="s">
        <v>21</v>
      </c>
      <c r="C7" s="14">
        <v>44031</v>
      </c>
      <c r="D7" s="13" t="s">
        <v>65</v>
      </c>
      <c r="E7" s="13" t="s">
        <v>66</v>
      </c>
      <c r="F7" s="13" t="s">
        <v>67</v>
      </c>
    </row>
    <row r="8" spans="1:6" ht="63" x14ac:dyDescent="0.25">
      <c r="A8" s="13">
        <v>2</v>
      </c>
      <c r="B8" s="13" t="s">
        <v>2</v>
      </c>
      <c r="C8" s="14">
        <v>44029</v>
      </c>
      <c r="D8" s="15" t="s">
        <v>68</v>
      </c>
      <c r="E8" s="13" t="s">
        <v>69</v>
      </c>
      <c r="F8" s="13" t="s">
        <v>70</v>
      </c>
    </row>
    <row r="9" spans="1:6" ht="63" x14ac:dyDescent="0.25">
      <c r="A9" s="13">
        <v>3</v>
      </c>
      <c r="B9" s="13" t="s">
        <v>2</v>
      </c>
      <c r="C9" s="14">
        <v>44068</v>
      </c>
      <c r="D9" s="15" t="s">
        <v>71</v>
      </c>
      <c r="E9" s="13" t="s">
        <v>72</v>
      </c>
      <c r="F9" s="13" t="s">
        <v>73</v>
      </c>
    </row>
    <row r="10" spans="1:6" ht="31.5" x14ac:dyDescent="0.25">
      <c r="A10" s="13">
        <v>4</v>
      </c>
      <c r="B10" s="13" t="s">
        <v>47</v>
      </c>
      <c r="C10" s="14">
        <v>44094</v>
      </c>
      <c r="D10" s="13" t="s">
        <v>68</v>
      </c>
      <c r="E10" s="13" t="s">
        <v>72</v>
      </c>
      <c r="F10" s="13" t="s">
        <v>74</v>
      </c>
    </row>
    <row r="11" spans="1:6" ht="47.25" x14ac:dyDescent="0.25">
      <c r="A11" s="13">
        <v>5</v>
      </c>
      <c r="B11" s="13" t="s">
        <v>43</v>
      </c>
      <c r="C11" s="14">
        <v>44337</v>
      </c>
      <c r="D11" s="13" t="s">
        <v>75</v>
      </c>
      <c r="E11" s="13" t="s">
        <v>76</v>
      </c>
      <c r="F11" s="13" t="s">
        <v>77</v>
      </c>
    </row>
    <row r="12" spans="1:6" ht="63" x14ac:dyDescent="0.25">
      <c r="A12" s="13">
        <v>6</v>
      </c>
      <c r="B12" s="13" t="s">
        <v>12</v>
      </c>
      <c r="C12" s="14">
        <v>44495</v>
      </c>
      <c r="D12" s="13" t="s">
        <v>78</v>
      </c>
      <c r="E12" s="13" t="s">
        <v>79</v>
      </c>
      <c r="F12" s="13" t="s">
        <v>80</v>
      </c>
    </row>
    <row r="13" spans="1:6" ht="47.25" x14ac:dyDescent="0.25">
      <c r="A13" s="13">
        <v>7</v>
      </c>
      <c r="B13" s="13" t="s">
        <v>27</v>
      </c>
      <c r="C13" s="14">
        <v>44507</v>
      </c>
      <c r="D13" s="13" t="s">
        <v>81</v>
      </c>
      <c r="E13" s="13" t="s">
        <v>82</v>
      </c>
      <c r="F13" s="13" t="s">
        <v>80</v>
      </c>
    </row>
    <row r="14" spans="1:6" ht="31.5" x14ac:dyDescent="0.25">
      <c r="A14" s="13">
        <v>8</v>
      </c>
      <c r="B14" s="13" t="s">
        <v>11</v>
      </c>
      <c r="C14" s="14">
        <v>44507</v>
      </c>
      <c r="D14" s="13" t="s">
        <v>81</v>
      </c>
      <c r="E14" s="13" t="s">
        <v>83</v>
      </c>
      <c r="F14" s="13" t="s">
        <v>80</v>
      </c>
    </row>
    <row r="15" spans="1:6" ht="47.25" x14ac:dyDescent="0.25">
      <c r="A15" s="13">
        <v>9</v>
      </c>
      <c r="B15" s="13" t="s">
        <v>40</v>
      </c>
      <c r="C15" s="14">
        <v>44650</v>
      </c>
      <c r="D15" s="13" t="s">
        <v>84</v>
      </c>
      <c r="E15" s="13" t="s">
        <v>72</v>
      </c>
      <c r="F15" s="13" t="s">
        <v>85</v>
      </c>
    </row>
    <row r="16" spans="1:6" ht="47.25" x14ac:dyDescent="0.25">
      <c r="A16" s="13">
        <v>10</v>
      </c>
      <c r="B16" s="13" t="s">
        <v>86</v>
      </c>
      <c r="C16" s="14">
        <v>44657</v>
      </c>
      <c r="D16" s="13" t="s">
        <v>87</v>
      </c>
      <c r="E16" s="13" t="s">
        <v>72</v>
      </c>
      <c r="F16" s="13" t="s">
        <v>88</v>
      </c>
    </row>
    <row r="17" spans="1:6" ht="63" x14ac:dyDescent="0.25">
      <c r="A17" s="13">
        <v>11</v>
      </c>
      <c r="B17" s="13" t="s">
        <v>2</v>
      </c>
      <c r="C17" s="14">
        <v>44665</v>
      </c>
      <c r="D17" s="13" t="s">
        <v>75</v>
      </c>
      <c r="E17" s="13" t="s">
        <v>79</v>
      </c>
      <c r="F17" s="13" t="s">
        <v>80</v>
      </c>
    </row>
    <row r="18" spans="1:6" ht="31.5" x14ac:dyDescent="0.25">
      <c r="A18" s="13">
        <v>12</v>
      </c>
      <c r="B18" s="13" t="s">
        <v>4</v>
      </c>
      <c r="C18" s="14">
        <v>44742</v>
      </c>
      <c r="D18" s="13" t="s">
        <v>68</v>
      </c>
      <c r="E18" s="13" t="s">
        <v>72</v>
      </c>
      <c r="F18" s="13" t="s">
        <v>89</v>
      </c>
    </row>
    <row r="19" spans="1:6" ht="31.5" x14ac:dyDescent="0.25">
      <c r="A19" s="13">
        <v>13</v>
      </c>
      <c r="B19" s="13" t="s">
        <v>90</v>
      </c>
      <c r="C19" s="14">
        <v>44770</v>
      </c>
      <c r="D19" s="13" t="s">
        <v>91</v>
      </c>
      <c r="E19" s="13" t="s">
        <v>72</v>
      </c>
      <c r="F19" s="13" t="s">
        <v>80</v>
      </c>
    </row>
    <row r="20" spans="1:6" ht="31.5" x14ac:dyDescent="0.25">
      <c r="A20" s="13">
        <v>14</v>
      </c>
      <c r="B20" s="13" t="s">
        <v>40</v>
      </c>
      <c r="C20" s="14">
        <v>44773</v>
      </c>
      <c r="D20" s="13" t="s">
        <v>91</v>
      </c>
      <c r="E20" s="13" t="s">
        <v>72</v>
      </c>
      <c r="F20" s="13" t="s">
        <v>80</v>
      </c>
    </row>
  </sheetData>
  <mergeCells count="1">
    <mergeCell ref="A1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O39" sqref="O39"/>
    </sheetView>
  </sheetViews>
  <sheetFormatPr defaultRowHeight="15" x14ac:dyDescent="0.25"/>
  <cols>
    <col min="1" max="1" width="21.42578125" style="4" bestFit="1" customWidth="1"/>
    <col min="2" max="9" width="8.42578125" style="3" bestFit="1" customWidth="1"/>
    <col min="10" max="10" width="9.140625" style="3"/>
    <col min="11" max="11" width="11.28515625" style="2" customWidth="1"/>
  </cols>
  <sheetData>
    <row r="1" spans="1:11" ht="15" customHeight="1" x14ac:dyDescent="0.25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.75" customHeight="1" thickBo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33.75" customHeight="1" thickTop="1" thickBot="1" x14ac:dyDescent="0.3">
      <c r="A5" s="41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1" customFormat="1" ht="32.25" thickTop="1" x14ac:dyDescent="0.25">
      <c r="A6" s="7" t="s">
        <v>20</v>
      </c>
      <c r="B6" s="7">
        <v>2014</v>
      </c>
      <c r="C6" s="7">
        <v>2015</v>
      </c>
      <c r="D6" s="7">
        <v>2016</v>
      </c>
      <c r="E6" s="7">
        <v>2017</v>
      </c>
      <c r="F6" s="7">
        <v>2018</v>
      </c>
      <c r="G6" s="7">
        <v>2019</v>
      </c>
      <c r="H6" s="7">
        <v>2020</v>
      </c>
      <c r="I6" s="7">
        <v>2021</v>
      </c>
      <c r="J6" s="7" t="s">
        <v>107</v>
      </c>
      <c r="K6" s="5" t="s">
        <v>38</v>
      </c>
    </row>
    <row r="7" spans="1:11" ht="19.5" customHeight="1" x14ac:dyDescent="0.25">
      <c r="A7" s="16" t="s">
        <v>21</v>
      </c>
      <c r="B7" s="17">
        <v>295</v>
      </c>
      <c r="C7" s="17">
        <v>198</v>
      </c>
      <c r="D7" s="17">
        <v>63</v>
      </c>
      <c r="E7" s="17">
        <v>155</v>
      </c>
      <c r="F7" s="17">
        <v>270</v>
      </c>
      <c r="G7" s="17">
        <v>361</v>
      </c>
      <c r="H7" s="17">
        <v>212</v>
      </c>
      <c r="I7" s="17">
        <v>82</v>
      </c>
      <c r="J7" s="17">
        <v>25</v>
      </c>
      <c r="K7" s="6">
        <f>SUM(B7:J7)</f>
        <v>1661</v>
      </c>
    </row>
    <row r="8" spans="1:11" ht="19.5" customHeight="1" x14ac:dyDescent="0.25">
      <c r="A8" s="16" t="s">
        <v>22</v>
      </c>
      <c r="B8" s="17">
        <v>1434</v>
      </c>
      <c r="C8" s="17">
        <v>1644</v>
      </c>
      <c r="D8" s="17">
        <v>1029</v>
      </c>
      <c r="E8" s="17">
        <v>1459</v>
      </c>
      <c r="F8" s="17">
        <v>1641</v>
      </c>
      <c r="G8" s="17">
        <v>1697</v>
      </c>
      <c r="H8" s="17">
        <v>2538</v>
      </c>
      <c r="I8" s="17">
        <v>1753</v>
      </c>
      <c r="J8" s="17">
        <v>10602</v>
      </c>
      <c r="K8" s="6">
        <f t="shared" ref="K8:K43" si="0">SUM(B8:J8)</f>
        <v>23797</v>
      </c>
    </row>
    <row r="9" spans="1:11" ht="19.5" customHeight="1" x14ac:dyDescent="0.25">
      <c r="A9" s="16" t="s">
        <v>4</v>
      </c>
      <c r="B9" s="17">
        <v>1039</v>
      </c>
      <c r="C9" s="17">
        <v>738</v>
      </c>
      <c r="D9" s="17">
        <v>790</v>
      </c>
      <c r="E9" s="17">
        <v>1089</v>
      </c>
      <c r="F9" s="17">
        <v>806</v>
      </c>
      <c r="G9" s="17">
        <v>901</v>
      </c>
      <c r="H9" s="17">
        <v>1092</v>
      </c>
      <c r="I9" s="17">
        <v>1076</v>
      </c>
      <c r="J9" s="17">
        <v>4084</v>
      </c>
      <c r="K9" s="6">
        <f t="shared" si="0"/>
        <v>11615</v>
      </c>
    </row>
    <row r="10" spans="1:11" ht="19.5" customHeight="1" x14ac:dyDescent="0.25">
      <c r="A10" s="16" t="s">
        <v>3</v>
      </c>
      <c r="B10" s="17">
        <v>4083</v>
      </c>
      <c r="C10" s="17">
        <v>2549</v>
      </c>
      <c r="D10" s="17">
        <v>2392</v>
      </c>
      <c r="E10" s="17">
        <v>3356</v>
      </c>
      <c r="F10" s="17">
        <v>2824</v>
      </c>
      <c r="G10" s="17">
        <v>3145</v>
      </c>
      <c r="H10" s="17">
        <v>3095</v>
      </c>
      <c r="I10" s="17">
        <v>2940</v>
      </c>
      <c r="J10" s="17">
        <v>10902</v>
      </c>
      <c r="K10" s="6">
        <f t="shared" si="0"/>
        <v>35286</v>
      </c>
    </row>
    <row r="11" spans="1:11" ht="19.5" customHeight="1" x14ac:dyDescent="0.25">
      <c r="A11" s="16" t="s">
        <v>23</v>
      </c>
      <c r="B11" s="17">
        <v>852</v>
      </c>
      <c r="C11" s="17">
        <v>686</v>
      </c>
      <c r="D11" s="17">
        <v>553</v>
      </c>
      <c r="E11" s="17">
        <v>511</v>
      </c>
      <c r="F11" s="17">
        <v>523</v>
      </c>
      <c r="G11" s="17">
        <v>795</v>
      </c>
      <c r="H11" s="17">
        <v>747</v>
      </c>
      <c r="I11" s="17">
        <v>533</v>
      </c>
      <c r="J11" s="17">
        <v>6523</v>
      </c>
      <c r="K11" s="6">
        <f t="shared" si="0"/>
        <v>11723</v>
      </c>
    </row>
    <row r="12" spans="1:11" ht="19.5" customHeight="1" x14ac:dyDescent="0.25">
      <c r="A12" s="16" t="s">
        <v>5</v>
      </c>
      <c r="B12" s="17">
        <v>1226</v>
      </c>
      <c r="C12" s="17">
        <v>886</v>
      </c>
      <c r="D12" s="17">
        <v>543</v>
      </c>
      <c r="E12" s="17">
        <v>1307</v>
      </c>
      <c r="F12" s="17">
        <v>1493</v>
      </c>
      <c r="G12" s="17">
        <v>1084</v>
      </c>
      <c r="H12" s="17">
        <v>948</v>
      </c>
      <c r="I12" s="17">
        <v>1132</v>
      </c>
      <c r="J12" s="17">
        <v>1025</v>
      </c>
      <c r="K12" s="6">
        <f t="shared" si="0"/>
        <v>9644</v>
      </c>
    </row>
    <row r="13" spans="1:11" ht="19.5" customHeight="1" x14ac:dyDescent="0.25">
      <c r="A13" s="16" t="s">
        <v>6</v>
      </c>
      <c r="B13" s="17">
        <v>1373</v>
      </c>
      <c r="C13" s="17">
        <v>1080</v>
      </c>
      <c r="D13" s="17">
        <v>1048</v>
      </c>
      <c r="E13" s="17">
        <v>1315</v>
      </c>
      <c r="F13" s="17">
        <v>1254</v>
      </c>
      <c r="G13" s="17">
        <v>1869</v>
      </c>
      <c r="H13" s="17">
        <v>1359</v>
      </c>
      <c r="I13" s="17">
        <v>1455</v>
      </c>
      <c r="J13" s="17">
        <v>3523</v>
      </c>
      <c r="K13" s="6">
        <f t="shared" si="0"/>
        <v>14276</v>
      </c>
    </row>
    <row r="14" spans="1:11" ht="19.5" customHeight="1" x14ac:dyDescent="0.25">
      <c r="A14" s="16" t="s">
        <v>24</v>
      </c>
      <c r="B14" s="17">
        <v>1226</v>
      </c>
      <c r="C14" s="17">
        <v>1010</v>
      </c>
      <c r="D14" s="17">
        <v>209</v>
      </c>
      <c r="E14" s="17">
        <v>1362</v>
      </c>
      <c r="F14" s="17">
        <v>1037</v>
      </c>
      <c r="G14" s="17">
        <v>910</v>
      </c>
      <c r="H14" s="17">
        <v>1138</v>
      </c>
      <c r="I14" s="17">
        <v>765</v>
      </c>
      <c r="J14" s="17">
        <v>5655</v>
      </c>
      <c r="K14" s="6">
        <f t="shared" si="0"/>
        <v>13312</v>
      </c>
    </row>
    <row r="15" spans="1:11" ht="19.5" customHeight="1" x14ac:dyDescent="0.25">
      <c r="A15" s="16" t="s">
        <v>0</v>
      </c>
      <c r="B15" s="17"/>
      <c r="C15" s="17"/>
      <c r="D15" s="17"/>
      <c r="E15" s="17"/>
      <c r="F15" s="17"/>
      <c r="G15" s="17"/>
      <c r="H15" s="17"/>
      <c r="I15" s="17"/>
      <c r="J15" s="17">
        <v>71249</v>
      </c>
      <c r="K15" s="6">
        <f t="shared" si="0"/>
        <v>71249</v>
      </c>
    </row>
    <row r="16" spans="1:11" ht="19.5" customHeight="1" x14ac:dyDescent="0.25">
      <c r="A16" s="16" t="s">
        <v>7</v>
      </c>
      <c r="B16" s="17">
        <v>784</v>
      </c>
      <c r="C16" s="17">
        <v>694</v>
      </c>
      <c r="D16" s="17">
        <v>568</v>
      </c>
      <c r="E16" s="17">
        <v>754</v>
      </c>
      <c r="F16" s="17">
        <v>791</v>
      </c>
      <c r="G16" s="17">
        <v>858</v>
      </c>
      <c r="H16" s="17">
        <v>1247</v>
      </c>
      <c r="I16" s="17">
        <v>1054</v>
      </c>
      <c r="J16" s="17">
        <v>1896</v>
      </c>
      <c r="K16" s="6">
        <f t="shared" si="0"/>
        <v>8646</v>
      </c>
    </row>
    <row r="17" spans="1:11" ht="19.5" customHeight="1" x14ac:dyDescent="0.25">
      <c r="A17" s="16" t="s">
        <v>8</v>
      </c>
      <c r="B17" s="17">
        <v>1072</v>
      </c>
      <c r="C17" s="17">
        <v>667</v>
      </c>
      <c r="D17" s="17">
        <v>764</v>
      </c>
      <c r="E17" s="17">
        <v>1033</v>
      </c>
      <c r="F17" s="17">
        <v>1354</v>
      </c>
      <c r="G17" s="17">
        <v>1084</v>
      </c>
      <c r="H17" s="17">
        <v>783</v>
      </c>
      <c r="I17" s="17">
        <v>803</v>
      </c>
      <c r="J17" s="17">
        <v>2289</v>
      </c>
      <c r="K17" s="6">
        <f t="shared" si="0"/>
        <v>9849</v>
      </c>
    </row>
    <row r="18" spans="1:11" ht="19.5" customHeight="1" x14ac:dyDescent="0.25">
      <c r="A18" s="16" t="s">
        <v>25</v>
      </c>
      <c r="B18" s="17">
        <v>1700</v>
      </c>
      <c r="C18" s="17">
        <v>1572</v>
      </c>
      <c r="D18" s="17">
        <v>1883</v>
      </c>
      <c r="E18" s="17">
        <v>2225</v>
      </c>
      <c r="F18" s="17">
        <v>2189</v>
      </c>
      <c r="G18" s="17">
        <v>3606</v>
      </c>
      <c r="H18" s="17">
        <v>2762</v>
      </c>
      <c r="I18" s="17">
        <v>2622</v>
      </c>
      <c r="J18" s="17">
        <v>10623</v>
      </c>
      <c r="K18" s="6">
        <f t="shared" si="0"/>
        <v>29182</v>
      </c>
    </row>
    <row r="19" spans="1:11" ht="19.5" customHeight="1" x14ac:dyDescent="0.25">
      <c r="A19" s="16" t="s">
        <v>26</v>
      </c>
      <c r="B19" s="17">
        <v>488</v>
      </c>
      <c r="C19" s="17">
        <v>508</v>
      </c>
      <c r="D19" s="17">
        <v>485</v>
      </c>
      <c r="E19" s="17">
        <v>505</v>
      </c>
      <c r="F19" s="17">
        <v>385</v>
      </c>
      <c r="G19" s="17">
        <v>614</v>
      </c>
      <c r="H19" s="17">
        <v>762</v>
      </c>
      <c r="I19" s="17">
        <v>623</v>
      </c>
      <c r="J19" s="17">
        <v>280</v>
      </c>
      <c r="K19" s="6">
        <f t="shared" si="0"/>
        <v>4650</v>
      </c>
    </row>
    <row r="20" spans="1:11" ht="19.5" customHeight="1" x14ac:dyDescent="0.25">
      <c r="A20" s="16" t="s">
        <v>9</v>
      </c>
      <c r="B20" s="17">
        <v>2170</v>
      </c>
      <c r="C20" s="17">
        <v>1109</v>
      </c>
      <c r="D20" s="17">
        <v>1351</v>
      </c>
      <c r="E20" s="17">
        <v>1803</v>
      </c>
      <c r="F20" s="17">
        <v>1297</v>
      </c>
      <c r="G20" s="17">
        <v>2449</v>
      </c>
      <c r="H20" s="17">
        <v>2032</v>
      </c>
      <c r="I20" s="17">
        <v>1600</v>
      </c>
      <c r="J20" s="17">
        <v>5866</v>
      </c>
      <c r="K20" s="6">
        <f t="shared" si="0"/>
        <v>19677</v>
      </c>
    </row>
    <row r="21" spans="1:11" ht="19.5" customHeight="1" x14ac:dyDescent="0.25">
      <c r="A21" s="16" t="s">
        <v>10</v>
      </c>
      <c r="B21" s="17">
        <v>824</v>
      </c>
      <c r="C21" s="17">
        <v>693</v>
      </c>
      <c r="D21" s="17">
        <v>647</v>
      </c>
      <c r="E21" s="17">
        <v>1290</v>
      </c>
      <c r="F21" s="17">
        <v>1004</v>
      </c>
      <c r="G21" s="17">
        <v>1158</v>
      </c>
      <c r="H21" s="17">
        <v>1828</v>
      </c>
      <c r="I21" s="17">
        <v>1503</v>
      </c>
      <c r="J21" s="17">
        <v>3082</v>
      </c>
      <c r="K21" s="6">
        <f t="shared" si="0"/>
        <v>12029</v>
      </c>
    </row>
    <row r="22" spans="1:11" ht="19.5" customHeight="1" x14ac:dyDescent="0.25">
      <c r="A22" s="16" t="s">
        <v>11</v>
      </c>
      <c r="B22" s="17">
        <v>848</v>
      </c>
      <c r="C22" s="17">
        <v>646</v>
      </c>
      <c r="D22" s="17">
        <v>618</v>
      </c>
      <c r="E22" s="17">
        <v>792</v>
      </c>
      <c r="F22" s="17">
        <v>1093</v>
      </c>
      <c r="G22" s="17">
        <v>1284</v>
      </c>
      <c r="H22" s="17">
        <v>782</v>
      </c>
      <c r="I22" s="17">
        <v>408</v>
      </c>
      <c r="J22" s="17">
        <v>895</v>
      </c>
      <c r="K22" s="6">
        <f t="shared" si="0"/>
        <v>7366</v>
      </c>
    </row>
    <row r="23" spans="1:11" ht="19.5" customHeight="1" x14ac:dyDescent="0.25">
      <c r="A23" s="16" t="s">
        <v>12</v>
      </c>
      <c r="B23" s="17">
        <v>2215</v>
      </c>
      <c r="C23" s="17">
        <v>2257</v>
      </c>
      <c r="D23" s="17">
        <v>1086</v>
      </c>
      <c r="E23" s="17">
        <v>1841</v>
      </c>
      <c r="F23" s="17">
        <v>2315</v>
      </c>
      <c r="G23" s="17">
        <v>2234</v>
      </c>
      <c r="H23" s="17">
        <v>3478</v>
      </c>
      <c r="I23" s="17">
        <v>1813</v>
      </c>
      <c r="J23" s="17">
        <v>2063</v>
      </c>
      <c r="K23" s="6">
        <f t="shared" si="0"/>
        <v>19302</v>
      </c>
    </row>
    <row r="24" spans="1:11" ht="19.5" customHeight="1" x14ac:dyDescent="0.25">
      <c r="A24" s="16" t="s">
        <v>27</v>
      </c>
      <c r="B24" s="17">
        <v>1803</v>
      </c>
      <c r="C24" s="17">
        <v>1514</v>
      </c>
      <c r="D24" s="17">
        <v>1118</v>
      </c>
      <c r="E24" s="17">
        <v>570</v>
      </c>
      <c r="F24" s="17">
        <v>571</v>
      </c>
      <c r="G24" s="17">
        <v>573</v>
      </c>
      <c r="H24" s="17">
        <v>646</v>
      </c>
      <c r="I24" s="17">
        <v>668</v>
      </c>
      <c r="J24" s="17">
        <v>0</v>
      </c>
      <c r="K24" s="6">
        <f t="shared" si="0"/>
        <v>7463</v>
      </c>
    </row>
    <row r="25" spans="1:11" ht="19.5" customHeight="1" x14ac:dyDescent="0.25">
      <c r="A25" s="16" t="s">
        <v>18</v>
      </c>
      <c r="B25" s="17">
        <v>1112</v>
      </c>
      <c r="C25" s="17">
        <v>835</v>
      </c>
      <c r="D25" s="17">
        <v>733</v>
      </c>
      <c r="E25" s="17">
        <v>1143</v>
      </c>
      <c r="F25" s="17">
        <v>1302</v>
      </c>
      <c r="G25" s="17">
        <v>1561</v>
      </c>
      <c r="H25" s="17">
        <v>2518</v>
      </c>
      <c r="I25" s="17">
        <v>1852</v>
      </c>
      <c r="J25" s="17">
        <v>11329</v>
      </c>
      <c r="K25" s="6">
        <f t="shared" si="0"/>
        <v>22385</v>
      </c>
    </row>
    <row r="26" spans="1:11" ht="19.5" customHeight="1" x14ac:dyDescent="0.25">
      <c r="A26" s="16" t="s">
        <v>28</v>
      </c>
      <c r="B26" s="17">
        <v>1792</v>
      </c>
      <c r="C26" s="17">
        <v>1099</v>
      </c>
      <c r="D26" s="17">
        <v>564</v>
      </c>
      <c r="E26" s="17">
        <v>1326</v>
      </c>
      <c r="F26" s="17">
        <v>1359</v>
      </c>
      <c r="G26" s="17">
        <v>1178</v>
      </c>
      <c r="H26" s="17">
        <v>1735</v>
      </c>
      <c r="I26" s="17">
        <v>2229</v>
      </c>
      <c r="J26" s="17">
        <v>11061</v>
      </c>
      <c r="K26" s="6">
        <f t="shared" si="0"/>
        <v>22343</v>
      </c>
    </row>
    <row r="27" spans="1:11" ht="19.5" customHeight="1" x14ac:dyDescent="0.25">
      <c r="A27" s="16" t="s">
        <v>29</v>
      </c>
      <c r="B27" s="17">
        <v>1090</v>
      </c>
      <c r="C27" s="17">
        <v>1089</v>
      </c>
      <c r="D27" s="17">
        <v>1879</v>
      </c>
      <c r="E27" s="17">
        <v>1749</v>
      </c>
      <c r="F27" s="17">
        <v>976</v>
      </c>
      <c r="G27" s="17">
        <v>1156</v>
      </c>
      <c r="H27" s="17">
        <v>2070</v>
      </c>
      <c r="I27" s="17">
        <v>1720</v>
      </c>
      <c r="J27" s="17">
        <v>5595</v>
      </c>
      <c r="K27" s="6">
        <f t="shared" si="0"/>
        <v>17324</v>
      </c>
    </row>
    <row r="28" spans="1:11" ht="19.5" customHeight="1" x14ac:dyDescent="0.25">
      <c r="A28" s="16" t="s">
        <v>13</v>
      </c>
      <c r="B28" s="17">
        <v>3548</v>
      </c>
      <c r="C28" s="17">
        <v>2618</v>
      </c>
      <c r="D28" s="17">
        <v>1716</v>
      </c>
      <c r="E28" s="17">
        <v>2863</v>
      </c>
      <c r="F28" s="17">
        <v>3117</v>
      </c>
      <c r="G28" s="17">
        <v>3049</v>
      </c>
      <c r="H28" s="17">
        <v>1936</v>
      </c>
      <c r="I28" s="17">
        <v>1893</v>
      </c>
      <c r="J28" s="17">
        <v>21289</v>
      </c>
      <c r="K28" s="6">
        <f t="shared" si="0"/>
        <v>42029</v>
      </c>
    </row>
    <row r="29" spans="1:11" ht="19.5" customHeight="1" x14ac:dyDescent="0.25">
      <c r="A29" s="16" t="s">
        <v>19</v>
      </c>
      <c r="B29" s="17"/>
      <c r="C29" s="17">
        <v>6148</v>
      </c>
      <c r="D29" s="17">
        <v>4375</v>
      </c>
      <c r="E29" s="17"/>
      <c r="F29" s="17"/>
      <c r="G29" s="17"/>
      <c r="H29" s="17"/>
      <c r="I29" s="17">
        <v>4403</v>
      </c>
      <c r="J29" s="17">
        <v>9144</v>
      </c>
      <c r="K29" s="6">
        <f t="shared" si="0"/>
        <v>24070</v>
      </c>
    </row>
    <row r="30" spans="1:11" ht="19.5" customHeight="1" x14ac:dyDescent="0.25">
      <c r="A30" s="16" t="s">
        <v>30</v>
      </c>
      <c r="B30" s="17">
        <v>3064</v>
      </c>
      <c r="C30" s="17">
        <v>1201</v>
      </c>
      <c r="D30" s="17">
        <v>2081</v>
      </c>
      <c r="E30" s="17">
        <v>2296</v>
      </c>
      <c r="F30" s="17">
        <v>4359</v>
      </c>
      <c r="G30" s="17">
        <v>4423</v>
      </c>
      <c r="H30" s="17"/>
      <c r="I30" s="17">
        <v>4814</v>
      </c>
      <c r="J30" s="17">
        <v>34514</v>
      </c>
      <c r="K30" s="6">
        <f t="shared" si="0"/>
        <v>56752</v>
      </c>
    </row>
    <row r="31" spans="1:11" ht="19.5" customHeight="1" x14ac:dyDescent="0.25">
      <c r="A31" s="16" t="s">
        <v>31</v>
      </c>
      <c r="B31" s="17">
        <v>1314</v>
      </c>
      <c r="C31" s="17">
        <v>1044</v>
      </c>
      <c r="D31" s="17">
        <v>1090</v>
      </c>
      <c r="E31" s="17">
        <v>1872</v>
      </c>
      <c r="F31" s="17">
        <v>2057</v>
      </c>
      <c r="G31" s="17">
        <v>3233</v>
      </c>
      <c r="H31" s="17">
        <v>2624</v>
      </c>
      <c r="I31" s="17">
        <v>2213</v>
      </c>
      <c r="J31" s="17">
        <v>5083</v>
      </c>
      <c r="K31" s="6">
        <f t="shared" si="0"/>
        <v>20530</v>
      </c>
    </row>
    <row r="32" spans="1:11" ht="19.5" customHeight="1" x14ac:dyDescent="0.25">
      <c r="A32" s="16" t="s">
        <v>14</v>
      </c>
      <c r="B32" s="17">
        <v>2182</v>
      </c>
      <c r="C32" s="17">
        <v>1515</v>
      </c>
      <c r="D32" s="17">
        <v>1484</v>
      </c>
      <c r="E32" s="17">
        <v>1578</v>
      </c>
      <c r="F32" s="17">
        <v>2654</v>
      </c>
      <c r="G32" s="17">
        <v>3821</v>
      </c>
      <c r="H32" s="17">
        <v>2953</v>
      </c>
      <c r="I32" s="17">
        <v>2870</v>
      </c>
      <c r="J32" s="17">
        <v>102316</v>
      </c>
      <c r="K32" s="6">
        <f t="shared" si="0"/>
        <v>121373</v>
      </c>
    </row>
    <row r="33" spans="1:11" ht="19.5" customHeight="1" x14ac:dyDescent="0.25">
      <c r="A33" s="16" t="s">
        <v>32</v>
      </c>
      <c r="B33" s="17">
        <v>5775</v>
      </c>
      <c r="C33" s="17">
        <v>4766</v>
      </c>
      <c r="D33" s="17">
        <v>4161</v>
      </c>
      <c r="E33" s="17">
        <v>3470</v>
      </c>
      <c r="F33" s="17">
        <v>4332</v>
      </c>
      <c r="G33" s="17">
        <v>4641</v>
      </c>
      <c r="H33" s="17">
        <v>4663</v>
      </c>
      <c r="I33" s="17">
        <v>4098</v>
      </c>
      <c r="J33" s="17">
        <v>33614</v>
      </c>
      <c r="K33" s="6">
        <f t="shared" si="0"/>
        <v>69520</v>
      </c>
    </row>
    <row r="34" spans="1:11" ht="19.5" customHeight="1" x14ac:dyDescent="0.25">
      <c r="A34" s="16" t="s">
        <v>33</v>
      </c>
      <c r="B34" s="17">
        <v>851</v>
      </c>
      <c r="C34" s="17">
        <v>600</v>
      </c>
      <c r="D34" s="17">
        <v>879</v>
      </c>
      <c r="E34" s="17">
        <v>686</v>
      </c>
      <c r="F34" s="17">
        <v>910</v>
      </c>
      <c r="G34" s="17">
        <v>602</v>
      </c>
      <c r="H34" s="17">
        <v>889</v>
      </c>
      <c r="I34" s="17">
        <v>560</v>
      </c>
      <c r="J34" s="17">
        <v>1414</v>
      </c>
      <c r="K34" s="6">
        <f t="shared" si="0"/>
        <v>7391</v>
      </c>
    </row>
    <row r="35" spans="1:11" ht="19.5" customHeight="1" x14ac:dyDescent="0.25">
      <c r="A35" s="16" t="s">
        <v>15</v>
      </c>
      <c r="B35" s="17">
        <v>5363</v>
      </c>
      <c r="C35" s="17">
        <v>3601</v>
      </c>
      <c r="D35" s="17">
        <v>3768</v>
      </c>
      <c r="E35" s="17">
        <v>5132</v>
      </c>
      <c r="F35" s="17">
        <v>4915</v>
      </c>
      <c r="G35" s="17">
        <v>6305</v>
      </c>
      <c r="H35" s="17"/>
      <c r="I35" s="17">
        <v>3467</v>
      </c>
      <c r="J35" s="17">
        <v>28723</v>
      </c>
      <c r="K35" s="6">
        <f t="shared" si="0"/>
        <v>61274</v>
      </c>
    </row>
    <row r="36" spans="1:11" ht="19.5" customHeight="1" x14ac:dyDescent="0.25">
      <c r="A36" s="16" t="s">
        <v>16</v>
      </c>
      <c r="B36" s="17">
        <v>929</v>
      </c>
      <c r="C36" s="17">
        <v>807</v>
      </c>
      <c r="D36" s="17">
        <v>870</v>
      </c>
      <c r="E36" s="17">
        <v>1444</v>
      </c>
      <c r="F36" s="17">
        <v>1183</v>
      </c>
      <c r="G36" s="17">
        <v>1210</v>
      </c>
      <c r="H36" s="17">
        <v>1466</v>
      </c>
      <c r="I36" s="17">
        <v>967</v>
      </c>
      <c r="J36" s="17">
        <v>1688</v>
      </c>
      <c r="K36" s="6">
        <f t="shared" si="0"/>
        <v>10564</v>
      </c>
    </row>
    <row r="37" spans="1:11" ht="19.5" customHeight="1" x14ac:dyDescent="0.25">
      <c r="A37" s="16" t="s">
        <v>34</v>
      </c>
      <c r="B37" s="17"/>
      <c r="C37" s="17">
        <v>751</v>
      </c>
      <c r="D37" s="17">
        <v>535</v>
      </c>
      <c r="E37" s="17">
        <v>943</v>
      </c>
      <c r="F37" s="17">
        <v>966</v>
      </c>
      <c r="G37" s="17">
        <v>1140</v>
      </c>
      <c r="H37" s="17">
        <v>1289</v>
      </c>
      <c r="I37" s="17">
        <v>1248</v>
      </c>
      <c r="J37" s="17">
        <v>3042</v>
      </c>
      <c r="K37" s="6">
        <f t="shared" si="0"/>
        <v>9914</v>
      </c>
    </row>
    <row r="38" spans="1:11" ht="19.5" customHeight="1" x14ac:dyDescent="0.25">
      <c r="A38" s="16" t="s">
        <v>1</v>
      </c>
      <c r="B38" s="17">
        <v>3001</v>
      </c>
      <c r="C38" s="17">
        <v>2349</v>
      </c>
      <c r="D38" s="17">
        <v>3030</v>
      </c>
      <c r="E38" s="17">
        <v>3479</v>
      </c>
      <c r="F38" s="17">
        <v>3264</v>
      </c>
      <c r="G38" s="17">
        <v>4455</v>
      </c>
      <c r="H38" s="17"/>
      <c r="I38" s="17">
        <v>4654</v>
      </c>
      <c r="J38" s="17">
        <v>17996</v>
      </c>
      <c r="K38" s="6">
        <f t="shared" si="0"/>
        <v>42228</v>
      </c>
    </row>
    <row r="39" spans="1:11" ht="19.5" customHeight="1" x14ac:dyDescent="0.25">
      <c r="A39" s="16" t="s">
        <v>35</v>
      </c>
      <c r="B39" s="17">
        <v>2390</v>
      </c>
      <c r="C39" s="17">
        <v>1763</v>
      </c>
      <c r="D39" s="17">
        <v>2563</v>
      </c>
      <c r="E39" s="17">
        <v>2744</v>
      </c>
      <c r="F39" s="17">
        <v>1824</v>
      </c>
      <c r="G39" s="17">
        <v>2834</v>
      </c>
      <c r="H39" s="17">
        <v>3031</v>
      </c>
      <c r="I39" s="17">
        <v>2421</v>
      </c>
      <c r="J39" s="17">
        <v>8957</v>
      </c>
      <c r="K39" s="6">
        <f t="shared" si="0"/>
        <v>28527</v>
      </c>
    </row>
    <row r="40" spans="1:11" ht="19.5" customHeight="1" x14ac:dyDescent="0.25">
      <c r="A40" s="16" t="s">
        <v>36</v>
      </c>
      <c r="B40" s="17">
        <v>733</v>
      </c>
      <c r="C40" s="17">
        <v>542</v>
      </c>
      <c r="D40" s="17">
        <v>429</v>
      </c>
      <c r="E40" s="17">
        <v>681</v>
      </c>
      <c r="F40" s="17">
        <v>781</v>
      </c>
      <c r="G40" s="17">
        <v>912</v>
      </c>
      <c r="H40" s="17">
        <v>697</v>
      </c>
      <c r="I40" s="17">
        <v>923</v>
      </c>
      <c r="J40" s="17">
        <v>1526</v>
      </c>
      <c r="K40" s="6">
        <f t="shared" si="0"/>
        <v>7224</v>
      </c>
    </row>
    <row r="41" spans="1:11" ht="19.5" customHeight="1" x14ac:dyDescent="0.25">
      <c r="A41" s="16" t="s">
        <v>37</v>
      </c>
      <c r="B41" s="17">
        <v>1092</v>
      </c>
      <c r="C41" s="17">
        <v>942</v>
      </c>
      <c r="D41" s="17">
        <v>639</v>
      </c>
      <c r="E41" s="17">
        <v>746</v>
      </c>
      <c r="F41" s="17">
        <v>778</v>
      </c>
      <c r="G41" s="17">
        <v>867</v>
      </c>
      <c r="H41" s="17">
        <v>1187</v>
      </c>
      <c r="I41" s="17">
        <v>833</v>
      </c>
      <c r="J41" s="17">
        <v>2191</v>
      </c>
      <c r="K41" s="6">
        <f t="shared" si="0"/>
        <v>9275</v>
      </c>
    </row>
    <row r="42" spans="1:11" ht="19.5" customHeight="1" x14ac:dyDescent="0.25">
      <c r="A42" s="16" t="s">
        <v>17</v>
      </c>
      <c r="B42" s="17">
        <v>1973</v>
      </c>
      <c r="C42" s="17">
        <v>1558</v>
      </c>
      <c r="D42" s="17">
        <v>1954</v>
      </c>
      <c r="E42" s="17">
        <v>2575</v>
      </c>
      <c r="F42" s="17">
        <v>2790</v>
      </c>
      <c r="G42" s="17">
        <v>2592</v>
      </c>
      <c r="H42" s="17">
        <v>2207</v>
      </c>
      <c r="I42" s="17">
        <v>1011</v>
      </c>
      <c r="J42" s="17">
        <v>2696</v>
      </c>
      <c r="K42" s="6">
        <f t="shared" si="0"/>
        <v>19356</v>
      </c>
    </row>
    <row r="43" spans="1:11" ht="19.5" customHeight="1" x14ac:dyDescent="0.25">
      <c r="A43" s="16" t="s">
        <v>2</v>
      </c>
      <c r="B43" s="17">
        <v>4842</v>
      </c>
      <c r="C43" s="17">
        <v>2912</v>
      </c>
      <c r="D43" s="17">
        <v>1999</v>
      </c>
      <c r="E43" s="17">
        <v>3424</v>
      </c>
      <c r="F43" s="17">
        <v>3988</v>
      </c>
      <c r="G43" s="17">
        <v>4073</v>
      </c>
      <c r="H43" s="17">
        <v>4898</v>
      </c>
      <c r="I43" s="17">
        <v>1794</v>
      </c>
      <c r="J43" s="17">
        <v>5624</v>
      </c>
      <c r="K43" s="6">
        <f t="shared" si="0"/>
        <v>33554</v>
      </c>
    </row>
    <row r="44" spans="1:11" ht="24" customHeight="1" x14ac:dyDescent="0.25">
      <c r="A44" s="8" t="s">
        <v>93</v>
      </c>
      <c r="B44" s="7">
        <f>SUM(B7:B43)</f>
        <v>64483</v>
      </c>
      <c r="C44" s="7">
        <f t="shared" ref="C44:K44" si="1">SUM(C7:C43)</f>
        <v>54591</v>
      </c>
      <c r="D44" s="7">
        <f t="shared" si="1"/>
        <v>49896</v>
      </c>
      <c r="E44" s="7">
        <f t="shared" si="1"/>
        <v>59518</v>
      </c>
      <c r="F44" s="7">
        <f t="shared" si="1"/>
        <v>62402</v>
      </c>
      <c r="G44" s="7">
        <f t="shared" si="1"/>
        <v>72674</v>
      </c>
      <c r="H44" s="7">
        <f t="shared" si="1"/>
        <v>59612</v>
      </c>
      <c r="I44" s="7">
        <f t="shared" si="1"/>
        <v>64800</v>
      </c>
      <c r="J44" s="7">
        <v>448384</v>
      </c>
      <c r="K44" s="7">
        <f t="shared" si="1"/>
        <v>936360</v>
      </c>
    </row>
  </sheetData>
  <mergeCells count="2">
    <mergeCell ref="A5:K5"/>
    <mergeCell ref="A1:K4"/>
  </mergeCells>
  <conditionalFormatting sqref="A5:K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{260CBA5F-3153-49C9-A919-44CD337C8CA2}</x14:id>
        </ext>
      </extLst>
    </cfRule>
  </conditionalFormatting>
  <pageMargins left="0.31496062992125984" right="0.11811023622047245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0CBA5F-3153-49C9-A919-44CD337C8C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A5:K5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22" sqref="A22"/>
    </sheetView>
  </sheetViews>
  <sheetFormatPr defaultRowHeight="15" x14ac:dyDescent="0.25"/>
  <cols>
    <col min="1" max="1" width="25.28515625" customWidth="1"/>
    <col min="4" max="4" width="11.42578125" customWidth="1"/>
  </cols>
  <sheetData>
    <row r="1" spans="1:7" ht="42.75" customHeight="1" x14ac:dyDescent="0.25">
      <c r="A1" s="46" t="s">
        <v>104</v>
      </c>
      <c r="B1" s="46"/>
      <c r="C1" s="46"/>
      <c r="D1" s="46"/>
      <c r="E1" s="46"/>
      <c r="F1" s="46"/>
      <c r="G1" s="46"/>
    </row>
    <row r="2" spans="1:7" x14ac:dyDescent="0.25">
      <c r="A2" s="44" t="s">
        <v>95</v>
      </c>
      <c r="B2" s="45"/>
      <c r="C2" s="45"/>
      <c r="D2" s="45"/>
      <c r="E2" s="45"/>
      <c r="F2" s="45"/>
      <c r="G2" s="45"/>
    </row>
    <row r="3" spans="1:7" x14ac:dyDescent="0.25">
      <c r="A3" s="29" t="s">
        <v>100</v>
      </c>
      <c r="B3" s="6">
        <v>2017</v>
      </c>
      <c r="C3" s="6">
        <v>2018</v>
      </c>
      <c r="D3" s="6">
        <v>2019</v>
      </c>
      <c r="E3" s="6">
        <v>2020</v>
      </c>
      <c r="F3" s="6">
        <v>2021</v>
      </c>
      <c r="G3" s="6">
        <v>2022</v>
      </c>
    </row>
    <row r="4" spans="1:7" ht="15.75" thickBot="1" x14ac:dyDescent="0.3">
      <c r="A4" s="30" t="s">
        <v>21</v>
      </c>
      <c r="B4" s="21">
        <v>5</v>
      </c>
      <c r="C4" s="21">
        <v>1</v>
      </c>
      <c r="D4" s="21">
        <v>0</v>
      </c>
      <c r="E4" s="21">
        <v>0</v>
      </c>
      <c r="F4" s="21">
        <v>0</v>
      </c>
      <c r="G4" s="21">
        <v>0</v>
      </c>
    </row>
    <row r="5" spans="1:7" ht="15.75" thickBot="1" x14ac:dyDescent="0.3">
      <c r="A5" s="30" t="s">
        <v>22</v>
      </c>
      <c r="B5" s="21">
        <v>8</v>
      </c>
      <c r="C5" s="21">
        <v>12</v>
      </c>
      <c r="D5" s="21">
        <v>3</v>
      </c>
      <c r="E5" s="21">
        <v>0</v>
      </c>
      <c r="F5" s="22">
        <v>0</v>
      </c>
      <c r="G5" s="21">
        <v>0</v>
      </c>
    </row>
    <row r="6" spans="1:7" ht="15.75" thickBot="1" x14ac:dyDescent="0.3">
      <c r="A6" s="30" t="s">
        <v>4</v>
      </c>
      <c r="B6" s="21">
        <v>9</v>
      </c>
      <c r="C6" s="21">
        <v>10</v>
      </c>
      <c r="D6" s="21">
        <v>9</v>
      </c>
      <c r="E6" s="21">
        <v>0</v>
      </c>
      <c r="F6" s="22">
        <v>0</v>
      </c>
      <c r="G6" s="21">
        <v>0</v>
      </c>
    </row>
    <row r="7" spans="1:7" ht="15.75" thickBot="1" x14ac:dyDescent="0.3">
      <c r="A7" s="30" t="s">
        <v>54</v>
      </c>
      <c r="B7" s="21">
        <v>23</v>
      </c>
      <c r="C7" s="21">
        <v>19</v>
      </c>
      <c r="D7" s="21">
        <v>13</v>
      </c>
      <c r="E7" s="21">
        <v>0</v>
      </c>
      <c r="F7" s="22">
        <v>0</v>
      </c>
      <c r="G7" s="21">
        <v>1</v>
      </c>
    </row>
    <row r="8" spans="1:7" ht="15.75" thickBot="1" x14ac:dyDescent="0.3">
      <c r="A8" s="30" t="s">
        <v>47</v>
      </c>
      <c r="B8" s="21">
        <v>3</v>
      </c>
      <c r="C8" s="21">
        <v>2</v>
      </c>
      <c r="D8" s="21">
        <v>0</v>
      </c>
      <c r="E8" s="21">
        <v>0</v>
      </c>
      <c r="F8" s="22">
        <v>0</v>
      </c>
      <c r="G8" s="21">
        <v>0</v>
      </c>
    </row>
    <row r="9" spans="1:7" ht="15.75" thickBot="1" x14ac:dyDescent="0.3">
      <c r="A9" s="30" t="s">
        <v>6</v>
      </c>
      <c r="B9" s="21">
        <v>4</v>
      </c>
      <c r="C9" s="21">
        <v>8</v>
      </c>
      <c r="D9" s="21">
        <v>7</v>
      </c>
      <c r="E9" s="21">
        <v>0</v>
      </c>
      <c r="F9" s="22">
        <v>0</v>
      </c>
      <c r="G9" s="21">
        <v>0</v>
      </c>
    </row>
    <row r="10" spans="1:7" ht="15.75" thickBot="1" x14ac:dyDescent="0.3">
      <c r="A10" s="30" t="s">
        <v>24</v>
      </c>
      <c r="B10" s="24">
        <v>13</v>
      </c>
      <c r="C10" s="21">
        <v>7</v>
      </c>
      <c r="D10" s="21">
        <v>1</v>
      </c>
      <c r="E10" s="24">
        <v>1</v>
      </c>
      <c r="F10" s="24">
        <v>0</v>
      </c>
      <c r="G10" s="21">
        <v>0</v>
      </c>
    </row>
    <row r="11" spans="1:7" ht="15.75" thickBot="1" x14ac:dyDescent="0.3">
      <c r="A11" s="30" t="s">
        <v>0</v>
      </c>
      <c r="B11" s="24">
        <v>111</v>
      </c>
      <c r="C11" s="21">
        <v>117</v>
      </c>
      <c r="D11" s="21">
        <v>118</v>
      </c>
      <c r="E11" s="24">
        <v>22</v>
      </c>
      <c r="F11" s="24">
        <v>0</v>
      </c>
      <c r="G11" s="21">
        <v>2</v>
      </c>
    </row>
    <row r="12" spans="1:7" ht="15.75" thickBot="1" x14ac:dyDescent="0.3">
      <c r="A12" s="30" t="s">
        <v>39</v>
      </c>
      <c r="B12" s="21">
        <v>0</v>
      </c>
      <c r="C12" s="21">
        <v>0</v>
      </c>
      <c r="D12" s="21">
        <v>0</v>
      </c>
      <c r="E12" s="21">
        <v>0</v>
      </c>
      <c r="F12" s="22">
        <v>0</v>
      </c>
      <c r="G12" s="21">
        <v>0</v>
      </c>
    </row>
    <row r="13" spans="1:7" ht="15.75" thickBot="1" x14ac:dyDescent="0.3">
      <c r="A13" s="30" t="s">
        <v>7</v>
      </c>
      <c r="B13" s="21">
        <v>0</v>
      </c>
      <c r="C13" s="21">
        <v>0</v>
      </c>
      <c r="D13" s="21">
        <v>0</v>
      </c>
      <c r="E13" s="21">
        <v>0</v>
      </c>
      <c r="F13" s="22">
        <v>0</v>
      </c>
      <c r="G13" s="21">
        <v>0</v>
      </c>
    </row>
    <row r="14" spans="1:7" ht="15.75" thickBot="1" x14ac:dyDescent="0.3">
      <c r="A14" s="30" t="s">
        <v>8</v>
      </c>
      <c r="B14" s="21">
        <v>0</v>
      </c>
      <c r="C14" s="21">
        <v>1</v>
      </c>
      <c r="D14" s="21">
        <v>0</v>
      </c>
      <c r="E14" s="21">
        <v>0</v>
      </c>
      <c r="F14" s="22">
        <v>0</v>
      </c>
      <c r="G14" s="21">
        <v>0</v>
      </c>
    </row>
    <row r="15" spans="1:7" ht="15.75" thickBot="1" x14ac:dyDescent="0.3">
      <c r="A15" s="30" t="s">
        <v>25</v>
      </c>
      <c r="B15" s="24">
        <v>8</v>
      </c>
      <c r="C15" s="21">
        <v>10</v>
      </c>
      <c r="D15" s="21">
        <v>1</v>
      </c>
      <c r="E15" s="24">
        <v>1</v>
      </c>
      <c r="F15" s="24">
        <v>0</v>
      </c>
      <c r="G15" s="21">
        <v>0</v>
      </c>
    </row>
    <row r="16" spans="1:7" ht="15.75" thickBot="1" x14ac:dyDescent="0.3">
      <c r="A16" s="30" t="s">
        <v>97</v>
      </c>
      <c r="B16" s="21">
        <v>0</v>
      </c>
      <c r="C16" s="21">
        <v>0</v>
      </c>
      <c r="D16" s="21">
        <v>0</v>
      </c>
      <c r="E16" s="21">
        <v>0</v>
      </c>
      <c r="F16" s="22">
        <v>0</v>
      </c>
      <c r="G16" s="21">
        <v>0</v>
      </c>
    </row>
    <row r="17" spans="1:7" ht="15.75" thickBot="1" x14ac:dyDescent="0.3">
      <c r="A17" s="30" t="s">
        <v>9</v>
      </c>
      <c r="B17" s="21">
        <v>4</v>
      </c>
      <c r="C17" s="21">
        <v>6</v>
      </c>
      <c r="D17" s="21">
        <v>0</v>
      </c>
      <c r="E17" s="21">
        <v>0</v>
      </c>
      <c r="F17" s="22">
        <v>0</v>
      </c>
      <c r="G17" s="21">
        <v>0</v>
      </c>
    </row>
    <row r="18" spans="1:7" ht="15.75" thickBot="1" x14ac:dyDescent="0.3">
      <c r="A18" s="30" t="s">
        <v>10</v>
      </c>
      <c r="B18" s="24">
        <v>11</v>
      </c>
      <c r="C18" s="21">
        <v>9</v>
      </c>
      <c r="D18" s="21">
        <v>12</v>
      </c>
      <c r="E18" s="24">
        <v>1</v>
      </c>
      <c r="F18" s="24">
        <v>0</v>
      </c>
      <c r="G18" s="21">
        <v>0</v>
      </c>
    </row>
    <row r="19" spans="1:7" ht="15.75" thickBot="1" x14ac:dyDescent="0.3">
      <c r="A19" s="30" t="s">
        <v>11</v>
      </c>
      <c r="B19" s="21">
        <v>5</v>
      </c>
      <c r="C19" s="21">
        <v>3</v>
      </c>
      <c r="D19" s="21">
        <v>4</v>
      </c>
      <c r="E19" s="21">
        <v>0</v>
      </c>
      <c r="F19" s="22">
        <v>0</v>
      </c>
      <c r="G19" s="21">
        <v>1</v>
      </c>
    </row>
    <row r="20" spans="1:7" ht="15.75" thickBot="1" x14ac:dyDescent="0.3">
      <c r="A20" s="30" t="s">
        <v>12</v>
      </c>
      <c r="B20" s="21">
        <v>4</v>
      </c>
      <c r="C20" s="21">
        <v>7</v>
      </c>
      <c r="D20" s="21">
        <v>5</v>
      </c>
      <c r="E20" s="21">
        <v>1</v>
      </c>
      <c r="F20" s="24">
        <v>0</v>
      </c>
      <c r="G20" s="21">
        <v>1</v>
      </c>
    </row>
    <row r="21" spans="1:7" ht="15.75" thickBot="1" x14ac:dyDescent="0.3">
      <c r="A21" s="30" t="s">
        <v>27</v>
      </c>
      <c r="B21" s="21">
        <v>1</v>
      </c>
      <c r="C21" s="21">
        <v>2</v>
      </c>
      <c r="D21" s="21">
        <v>2</v>
      </c>
      <c r="E21" s="21">
        <v>0</v>
      </c>
      <c r="F21" s="22">
        <v>0</v>
      </c>
      <c r="G21" s="21">
        <v>0</v>
      </c>
    </row>
    <row r="22" spans="1:7" ht="15.75" thickBot="1" x14ac:dyDescent="0.3">
      <c r="A22" s="30" t="s">
        <v>101</v>
      </c>
      <c r="B22" s="24">
        <v>0</v>
      </c>
      <c r="C22" s="21">
        <v>4</v>
      </c>
      <c r="D22" s="21">
        <v>2</v>
      </c>
      <c r="E22" s="24">
        <v>1</v>
      </c>
      <c r="F22" s="24">
        <v>0</v>
      </c>
      <c r="G22" s="21">
        <v>0</v>
      </c>
    </row>
    <row r="23" spans="1:7" ht="15.75" thickBot="1" x14ac:dyDescent="0.3">
      <c r="A23" s="30" t="s">
        <v>105</v>
      </c>
      <c r="B23" s="24">
        <v>8</v>
      </c>
      <c r="C23" s="21">
        <v>2</v>
      </c>
      <c r="D23" s="21">
        <v>0</v>
      </c>
      <c r="E23" s="24">
        <v>0</v>
      </c>
      <c r="F23" s="24">
        <v>0</v>
      </c>
      <c r="G23" s="21">
        <v>0</v>
      </c>
    </row>
    <row r="24" spans="1:7" ht="15.75" thickBot="1" x14ac:dyDescent="0.3">
      <c r="A24" s="30" t="s">
        <v>90</v>
      </c>
      <c r="B24" s="24">
        <v>0</v>
      </c>
      <c r="C24" s="21">
        <v>4</v>
      </c>
      <c r="D24" s="21">
        <v>0</v>
      </c>
      <c r="E24" s="24">
        <v>0</v>
      </c>
      <c r="F24" s="24">
        <v>0</v>
      </c>
      <c r="G24" s="21">
        <v>0</v>
      </c>
    </row>
    <row r="25" spans="1:7" ht="15.75" thickBot="1" x14ac:dyDescent="0.3">
      <c r="A25" s="30" t="s">
        <v>55</v>
      </c>
      <c r="B25" s="21">
        <v>0</v>
      </c>
      <c r="C25" s="21">
        <v>2</v>
      </c>
      <c r="D25" s="21">
        <v>6</v>
      </c>
      <c r="E25" s="21">
        <v>0</v>
      </c>
      <c r="F25" s="22">
        <v>0</v>
      </c>
      <c r="G25" s="21">
        <v>0</v>
      </c>
    </row>
    <row r="26" spans="1:7" ht="15.75" thickBot="1" x14ac:dyDescent="0.3">
      <c r="A26" s="30" t="s">
        <v>56</v>
      </c>
      <c r="B26" s="21">
        <v>0</v>
      </c>
      <c r="C26" s="21">
        <v>3</v>
      </c>
      <c r="D26" s="21">
        <v>0</v>
      </c>
      <c r="E26" s="21">
        <v>0</v>
      </c>
      <c r="F26" s="22">
        <v>0</v>
      </c>
      <c r="G26" s="21">
        <v>0</v>
      </c>
    </row>
    <row r="27" spans="1:7" ht="15.75" thickBot="1" x14ac:dyDescent="0.3">
      <c r="A27" s="30" t="s">
        <v>48</v>
      </c>
      <c r="B27" s="21">
        <v>0</v>
      </c>
      <c r="C27" s="21">
        <v>0</v>
      </c>
      <c r="D27" s="21">
        <v>0</v>
      </c>
      <c r="E27" s="21">
        <v>0</v>
      </c>
      <c r="F27" s="22">
        <v>0</v>
      </c>
      <c r="G27" s="21">
        <v>0</v>
      </c>
    </row>
    <row r="28" spans="1:7" ht="15.75" thickBot="1" x14ac:dyDescent="0.3">
      <c r="A28" s="30" t="s">
        <v>28</v>
      </c>
      <c r="B28" s="21">
        <v>10</v>
      </c>
      <c r="C28" s="21">
        <v>0</v>
      </c>
      <c r="D28" s="21">
        <v>0</v>
      </c>
      <c r="E28" s="21">
        <v>0</v>
      </c>
      <c r="F28" s="22">
        <v>0</v>
      </c>
      <c r="G28" s="21">
        <v>0</v>
      </c>
    </row>
    <row r="29" spans="1:7" ht="15.75" thickBot="1" x14ac:dyDescent="0.3">
      <c r="A29" s="30" t="s">
        <v>29</v>
      </c>
      <c r="B29" s="24">
        <v>7</v>
      </c>
      <c r="C29" s="21">
        <v>8</v>
      </c>
      <c r="D29" s="21">
        <v>9</v>
      </c>
      <c r="E29" s="24">
        <v>1</v>
      </c>
      <c r="F29" s="24">
        <v>0</v>
      </c>
      <c r="G29" s="21">
        <v>1</v>
      </c>
    </row>
    <row r="30" spans="1:7" ht="15.75" thickBot="1" x14ac:dyDescent="0.3">
      <c r="A30" s="30" t="s">
        <v>13</v>
      </c>
      <c r="B30" s="24">
        <v>30</v>
      </c>
      <c r="C30" s="21">
        <v>25</v>
      </c>
      <c r="D30" s="21">
        <v>36</v>
      </c>
      <c r="E30" s="24">
        <v>2</v>
      </c>
      <c r="F30" s="24">
        <v>0</v>
      </c>
      <c r="G30" s="21">
        <v>1</v>
      </c>
    </row>
    <row r="31" spans="1:7" ht="15.75" thickBot="1" x14ac:dyDescent="0.3">
      <c r="A31" s="30" t="s">
        <v>30</v>
      </c>
      <c r="B31" s="21">
        <v>10</v>
      </c>
      <c r="C31" s="21">
        <v>11</v>
      </c>
      <c r="D31" s="21">
        <v>4</v>
      </c>
      <c r="E31" s="21">
        <v>0</v>
      </c>
      <c r="F31" s="22">
        <v>0</v>
      </c>
      <c r="G31" s="21">
        <v>0</v>
      </c>
    </row>
    <row r="32" spans="1:7" ht="15.75" thickBot="1" x14ac:dyDescent="0.3">
      <c r="A32" s="30" t="s">
        <v>49</v>
      </c>
      <c r="B32" s="24">
        <v>11</v>
      </c>
      <c r="C32" s="21">
        <v>9</v>
      </c>
      <c r="D32" s="21">
        <v>7</v>
      </c>
      <c r="E32" s="24">
        <v>3</v>
      </c>
      <c r="F32" s="24">
        <v>0</v>
      </c>
      <c r="G32" s="21">
        <v>2</v>
      </c>
    </row>
    <row r="33" spans="1:7" ht="15.75" thickBot="1" x14ac:dyDescent="0.3">
      <c r="A33" s="30" t="s">
        <v>57</v>
      </c>
      <c r="B33" s="21">
        <v>32</v>
      </c>
      <c r="C33" s="21">
        <v>6</v>
      </c>
      <c r="D33" s="21">
        <v>2</v>
      </c>
      <c r="E33" s="21">
        <v>0</v>
      </c>
      <c r="F33" s="22">
        <v>0</v>
      </c>
      <c r="G33" s="21">
        <v>1</v>
      </c>
    </row>
    <row r="34" spans="1:7" ht="15.75" thickBot="1" x14ac:dyDescent="0.3">
      <c r="A34" s="30" t="s">
        <v>103</v>
      </c>
      <c r="B34" s="21">
        <v>0</v>
      </c>
      <c r="C34" s="21">
        <v>0</v>
      </c>
      <c r="D34" s="21">
        <v>0</v>
      </c>
      <c r="E34" s="21">
        <v>0</v>
      </c>
      <c r="F34" s="22">
        <v>0</v>
      </c>
      <c r="G34" s="21">
        <v>1</v>
      </c>
    </row>
    <row r="35" spans="1:7" ht="15.75" thickBot="1" x14ac:dyDescent="0.3">
      <c r="A35" s="30" t="s">
        <v>41</v>
      </c>
      <c r="B35" s="24">
        <v>16</v>
      </c>
      <c r="C35" s="21">
        <v>18</v>
      </c>
      <c r="D35" s="21">
        <v>7</v>
      </c>
      <c r="E35" s="24">
        <v>4</v>
      </c>
      <c r="F35" s="24">
        <v>0</v>
      </c>
      <c r="G35" s="21">
        <v>0</v>
      </c>
    </row>
    <row r="36" spans="1:7" ht="15.75" thickBot="1" x14ac:dyDescent="0.3">
      <c r="A36" s="30" t="s">
        <v>42</v>
      </c>
      <c r="B36" s="24">
        <v>0</v>
      </c>
      <c r="C36" s="21">
        <v>10</v>
      </c>
      <c r="D36" s="21">
        <v>0</v>
      </c>
      <c r="E36" s="24">
        <v>3</v>
      </c>
      <c r="F36" s="24">
        <v>0</v>
      </c>
      <c r="G36" s="21">
        <v>1</v>
      </c>
    </row>
    <row r="37" spans="1:7" ht="15.75" thickBot="1" x14ac:dyDescent="0.3">
      <c r="A37" s="30" t="s">
        <v>50</v>
      </c>
      <c r="B37" s="21">
        <v>0</v>
      </c>
      <c r="C37" s="21">
        <v>0</v>
      </c>
      <c r="D37" s="21">
        <v>0</v>
      </c>
      <c r="E37" s="21">
        <v>0</v>
      </c>
      <c r="F37" s="22">
        <v>0</v>
      </c>
      <c r="G37" s="21">
        <v>0</v>
      </c>
    </row>
    <row r="38" spans="1:7" ht="15.75" thickBot="1" x14ac:dyDescent="0.3">
      <c r="A38" s="30" t="s">
        <v>15</v>
      </c>
      <c r="B38" s="24">
        <v>20</v>
      </c>
      <c r="C38" s="21">
        <v>26</v>
      </c>
      <c r="D38" s="21">
        <v>29</v>
      </c>
      <c r="E38" s="24">
        <v>2</v>
      </c>
      <c r="F38" s="24">
        <v>0</v>
      </c>
      <c r="G38" s="21">
        <v>1</v>
      </c>
    </row>
    <row r="39" spans="1:7" ht="15.75" thickBot="1" x14ac:dyDescent="0.3">
      <c r="A39" s="30" t="s">
        <v>16</v>
      </c>
      <c r="B39" s="21">
        <v>0</v>
      </c>
      <c r="C39" s="21">
        <v>3</v>
      </c>
      <c r="D39" s="21">
        <v>3</v>
      </c>
      <c r="E39" s="21">
        <v>0</v>
      </c>
      <c r="F39" s="22">
        <v>0</v>
      </c>
      <c r="G39" s="21">
        <v>0</v>
      </c>
    </row>
    <row r="40" spans="1:7" ht="15.75" thickBot="1" x14ac:dyDescent="0.3">
      <c r="A40" s="30" t="s">
        <v>102</v>
      </c>
      <c r="B40" s="24">
        <v>0</v>
      </c>
      <c r="C40" s="21">
        <v>1</v>
      </c>
      <c r="D40" s="21">
        <v>0</v>
      </c>
      <c r="E40" s="24">
        <v>1</v>
      </c>
      <c r="F40" s="24">
        <v>0</v>
      </c>
      <c r="G40" s="21">
        <v>0</v>
      </c>
    </row>
    <row r="41" spans="1:7" ht="15.75" thickBot="1" x14ac:dyDescent="0.3">
      <c r="A41" s="30" t="s">
        <v>44</v>
      </c>
      <c r="B41" s="24">
        <v>11</v>
      </c>
      <c r="C41" s="21">
        <v>11</v>
      </c>
      <c r="D41" s="21">
        <v>0</v>
      </c>
      <c r="E41" s="24">
        <v>1</v>
      </c>
      <c r="F41" s="24">
        <v>0</v>
      </c>
      <c r="G41" s="21">
        <v>0</v>
      </c>
    </row>
    <row r="42" spans="1:7" ht="15.75" thickBot="1" x14ac:dyDescent="0.3">
      <c r="A42" s="30" t="s">
        <v>1</v>
      </c>
      <c r="B42" s="24">
        <v>39</v>
      </c>
      <c r="C42" s="21">
        <v>32</v>
      </c>
      <c r="D42" s="21">
        <v>49</v>
      </c>
      <c r="E42" s="24">
        <v>1</v>
      </c>
      <c r="F42" s="24">
        <v>0</v>
      </c>
      <c r="G42" s="21">
        <v>5</v>
      </c>
    </row>
    <row r="43" spans="1:7" ht="15.75" thickBot="1" x14ac:dyDescent="0.3">
      <c r="A43" s="30" t="s">
        <v>35</v>
      </c>
      <c r="B43" s="24">
        <v>19</v>
      </c>
      <c r="C43" s="21">
        <v>15</v>
      </c>
      <c r="D43" s="21">
        <v>10</v>
      </c>
      <c r="E43" s="24">
        <v>1</v>
      </c>
      <c r="F43" s="24">
        <v>0</v>
      </c>
      <c r="G43" s="21">
        <v>0</v>
      </c>
    </row>
    <row r="44" spans="1:7" ht="15.75" thickBot="1" x14ac:dyDescent="0.3">
      <c r="A44" s="30" t="s">
        <v>36</v>
      </c>
      <c r="B44" s="24">
        <v>2</v>
      </c>
      <c r="C44" s="21">
        <v>4</v>
      </c>
      <c r="D44" s="21">
        <v>1</v>
      </c>
      <c r="E44" s="24">
        <v>2</v>
      </c>
      <c r="F44" s="24">
        <v>0</v>
      </c>
      <c r="G44" s="21">
        <v>0</v>
      </c>
    </row>
    <row r="45" spans="1:7" ht="15.75" thickBot="1" x14ac:dyDescent="0.3">
      <c r="A45" s="30" t="s">
        <v>51</v>
      </c>
      <c r="B45" s="21">
        <v>0</v>
      </c>
      <c r="C45" s="21">
        <v>0</v>
      </c>
      <c r="D45" s="21">
        <v>0</v>
      </c>
      <c r="E45" s="21">
        <v>0</v>
      </c>
      <c r="F45" s="22">
        <v>0</v>
      </c>
      <c r="G45" s="21">
        <v>0</v>
      </c>
    </row>
    <row r="46" spans="1:7" ht="15.75" thickBot="1" x14ac:dyDescent="0.3">
      <c r="A46" s="30" t="s">
        <v>45</v>
      </c>
      <c r="B46" s="21">
        <v>17</v>
      </c>
      <c r="C46" s="21">
        <v>18</v>
      </c>
      <c r="D46" s="21">
        <v>4</v>
      </c>
      <c r="E46" s="21">
        <v>0</v>
      </c>
      <c r="F46" s="22">
        <v>0</v>
      </c>
      <c r="G46" s="21">
        <v>0</v>
      </c>
    </row>
    <row r="47" spans="1:7" ht="15.75" thickBot="1" x14ac:dyDescent="0.3">
      <c r="A47" s="30" t="s">
        <v>17</v>
      </c>
      <c r="B47" s="21">
        <v>12</v>
      </c>
      <c r="C47" s="21">
        <v>6</v>
      </c>
      <c r="D47" s="21">
        <v>7</v>
      </c>
      <c r="E47" s="21">
        <v>0</v>
      </c>
      <c r="F47" s="22">
        <v>0</v>
      </c>
      <c r="G47" s="21">
        <v>1</v>
      </c>
    </row>
    <row r="48" spans="1:7" ht="15.75" thickBot="1" x14ac:dyDescent="0.3">
      <c r="A48" s="30" t="s">
        <v>52</v>
      </c>
      <c r="B48" s="21">
        <v>0</v>
      </c>
      <c r="C48" s="21">
        <v>0</v>
      </c>
      <c r="D48" s="21">
        <v>0</v>
      </c>
      <c r="E48" s="21">
        <v>0</v>
      </c>
      <c r="F48" s="22">
        <v>0</v>
      </c>
      <c r="G48" s="21">
        <v>0</v>
      </c>
    </row>
    <row r="49" spans="1:7" ht="15.75" thickBot="1" x14ac:dyDescent="0.3">
      <c r="A49" s="30" t="s">
        <v>53</v>
      </c>
      <c r="B49" s="21">
        <v>0</v>
      </c>
      <c r="C49" s="21">
        <v>1</v>
      </c>
      <c r="D49" s="21">
        <v>6</v>
      </c>
      <c r="E49" s="21">
        <v>0</v>
      </c>
      <c r="F49" s="22">
        <v>0</v>
      </c>
      <c r="G49" s="21">
        <v>0</v>
      </c>
    </row>
    <row r="50" spans="1:7" ht="15.75" thickBot="1" x14ac:dyDescent="0.3">
      <c r="A50" s="30" t="s">
        <v>46</v>
      </c>
      <c r="B50" s="21">
        <v>0</v>
      </c>
      <c r="C50" s="21">
        <v>3</v>
      </c>
      <c r="D50" s="21">
        <v>2</v>
      </c>
      <c r="E50" s="21">
        <v>0</v>
      </c>
      <c r="F50" s="22">
        <v>0</v>
      </c>
      <c r="G50" s="21">
        <v>1</v>
      </c>
    </row>
    <row r="51" spans="1:7" ht="15.75" thickBot="1" x14ac:dyDescent="0.3">
      <c r="A51" s="30" t="s">
        <v>2</v>
      </c>
      <c r="B51" s="21">
        <v>17</v>
      </c>
      <c r="C51" s="21">
        <v>9</v>
      </c>
      <c r="D51" s="21">
        <v>20</v>
      </c>
      <c r="E51" s="21">
        <v>1</v>
      </c>
      <c r="F51" s="24">
        <v>0</v>
      </c>
      <c r="G51" s="21">
        <v>2</v>
      </c>
    </row>
    <row r="52" spans="1:7" x14ac:dyDescent="0.25">
      <c r="A52" s="31" t="s">
        <v>98</v>
      </c>
      <c r="B52" s="6">
        <f>SUM(B5:B51)</f>
        <v>465</v>
      </c>
      <c r="C52" s="6">
        <f t="shared" ref="C52:D52" si="0">SUM(C5:C51)</f>
        <v>444</v>
      </c>
      <c r="D52" s="6">
        <f t="shared" si="0"/>
        <v>379</v>
      </c>
      <c r="E52" s="6">
        <f>SUM(E5:E51)</f>
        <v>49</v>
      </c>
      <c r="F52" s="6">
        <f>SUM(F5:F51)</f>
        <v>0</v>
      </c>
      <c r="G52" s="6">
        <f>SUM(G5:G51)</f>
        <v>22</v>
      </c>
    </row>
  </sheetData>
  <mergeCells count="2">
    <mergeCell ref="A2:G2"/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G5" sqref="G5"/>
    </sheetView>
  </sheetViews>
  <sheetFormatPr defaultRowHeight="15" x14ac:dyDescent="0.25"/>
  <cols>
    <col min="1" max="1" width="21.42578125" bestFit="1" customWidth="1"/>
    <col min="2" max="2" width="17.5703125" customWidth="1"/>
    <col min="3" max="3" width="14.28515625" customWidth="1"/>
    <col min="4" max="4" width="13" customWidth="1"/>
  </cols>
  <sheetData>
    <row r="1" spans="1:7" ht="35.25" customHeight="1" x14ac:dyDescent="0.25">
      <c r="A1" s="47" t="s">
        <v>99</v>
      </c>
      <c r="B1" s="47"/>
      <c r="C1" s="47"/>
      <c r="D1" s="47"/>
      <c r="E1" s="47"/>
      <c r="F1" s="47"/>
      <c r="G1" s="47"/>
    </row>
    <row r="2" spans="1:7" x14ac:dyDescent="0.25">
      <c r="A2" s="44" t="s">
        <v>95</v>
      </c>
      <c r="B2" s="45"/>
      <c r="C2" s="45"/>
      <c r="D2" s="45"/>
      <c r="E2" s="45"/>
      <c r="F2" s="45"/>
      <c r="G2" s="45"/>
    </row>
    <row r="3" spans="1:7" x14ac:dyDescent="0.25">
      <c r="A3" s="11" t="s">
        <v>100</v>
      </c>
      <c r="B3" s="6">
        <v>2017</v>
      </c>
      <c r="C3" s="6">
        <v>2018</v>
      </c>
      <c r="D3" s="6">
        <v>2019</v>
      </c>
      <c r="E3" s="6">
        <v>2020</v>
      </c>
      <c r="F3" s="6">
        <v>2021</v>
      </c>
      <c r="G3" s="6">
        <v>2022</v>
      </c>
    </row>
    <row r="4" spans="1:7" ht="15.75" thickBot="1" x14ac:dyDescent="0.3">
      <c r="A4" s="18" t="s">
        <v>21</v>
      </c>
      <c r="B4" s="21">
        <v>0</v>
      </c>
      <c r="C4" s="21">
        <v>0</v>
      </c>
      <c r="D4" s="21">
        <v>1</v>
      </c>
      <c r="E4" s="19">
        <v>0</v>
      </c>
      <c r="F4" s="20">
        <v>0</v>
      </c>
      <c r="G4" s="19">
        <v>0</v>
      </c>
    </row>
    <row r="5" spans="1:7" ht="15.75" thickBot="1" x14ac:dyDescent="0.3">
      <c r="A5" s="18" t="s">
        <v>22</v>
      </c>
      <c r="B5" s="21">
        <v>5</v>
      </c>
      <c r="C5" s="21">
        <v>2</v>
      </c>
      <c r="D5" s="21">
        <v>5</v>
      </c>
      <c r="E5" s="19">
        <v>2</v>
      </c>
      <c r="F5" s="20">
        <v>10</v>
      </c>
      <c r="G5" s="19">
        <v>5</v>
      </c>
    </row>
    <row r="6" spans="1:7" ht="15.75" thickBot="1" x14ac:dyDescent="0.3">
      <c r="A6" s="18" t="s">
        <v>4</v>
      </c>
      <c r="B6" s="21">
        <v>17</v>
      </c>
      <c r="C6" s="21">
        <v>10</v>
      </c>
      <c r="D6" s="21">
        <v>13</v>
      </c>
      <c r="E6" s="21">
        <v>1</v>
      </c>
      <c r="F6" s="22">
        <v>6</v>
      </c>
      <c r="G6" s="21">
        <v>1</v>
      </c>
    </row>
    <row r="7" spans="1:7" ht="15.75" thickBot="1" x14ac:dyDescent="0.3">
      <c r="A7" s="18" t="s">
        <v>54</v>
      </c>
      <c r="B7" s="21">
        <v>39</v>
      </c>
      <c r="C7" s="21">
        <v>24</v>
      </c>
      <c r="D7" s="21">
        <v>22</v>
      </c>
      <c r="E7" s="21">
        <v>10</v>
      </c>
      <c r="F7" s="22">
        <v>48</v>
      </c>
      <c r="G7" s="21">
        <v>21</v>
      </c>
    </row>
    <row r="8" spans="1:7" ht="15.75" thickBot="1" x14ac:dyDescent="0.3">
      <c r="A8" s="23" t="s">
        <v>47</v>
      </c>
      <c r="B8" s="21">
        <v>0</v>
      </c>
      <c r="C8" s="21">
        <v>1</v>
      </c>
      <c r="D8" s="21">
        <v>4</v>
      </c>
      <c r="E8" s="21">
        <v>0</v>
      </c>
      <c r="F8" s="22">
        <v>2</v>
      </c>
      <c r="G8" s="21">
        <v>1</v>
      </c>
    </row>
    <row r="9" spans="1:7" ht="15.75" thickBot="1" x14ac:dyDescent="0.3">
      <c r="A9" s="23" t="s">
        <v>6</v>
      </c>
      <c r="B9" s="21">
        <v>9</v>
      </c>
      <c r="C9" s="21">
        <v>10</v>
      </c>
      <c r="D9" s="21">
        <v>11</v>
      </c>
      <c r="E9" s="21">
        <v>2</v>
      </c>
      <c r="F9" s="22">
        <v>4</v>
      </c>
      <c r="G9" s="21">
        <v>2</v>
      </c>
    </row>
    <row r="10" spans="1:7" ht="15.75" thickBot="1" x14ac:dyDescent="0.3">
      <c r="A10" s="18" t="s">
        <v>96</v>
      </c>
      <c r="B10" s="21">
        <v>28</v>
      </c>
      <c r="C10" s="21">
        <v>10</v>
      </c>
      <c r="D10" s="21">
        <v>3</v>
      </c>
      <c r="E10" s="24">
        <v>9</v>
      </c>
      <c r="F10" s="24">
        <v>24</v>
      </c>
      <c r="G10" s="21">
        <v>71</v>
      </c>
    </row>
    <row r="11" spans="1:7" ht="15.75" thickBot="1" x14ac:dyDescent="0.3">
      <c r="A11" s="18" t="s">
        <v>0</v>
      </c>
      <c r="B11" s="24">
        <v>135</v>
      </c>
      <c r="C11" s="21">
        <v>110</v>
      </c>
      <c r="D11" s="21">
        <v>127</v>
      </c>
      <c r="E11" s="24">
        <v>7</v>
      </c>
      <c r="F11" s="22">
        <v>123</v>
      </c>
      <c r="G11" s="21">
        <v>68</v>
      </c>
    </row>
    <row r="12" spans="1:7" ht="15.75" thickBot="1" x14ac:dyDescent="0.3">
      <c r="A12" s="25" t="s">
        <v>39</v>
      </c>
      <c r="B12" s="24">
        <v>0</v>
      </c>
      <c r="C12" s="21">
        <v>0</v>
      </c>
      <c r="D12" s="21">
        <v>0</v>
      </c>
      <c r="E12" s="24">
        <v>1</v>
      </c>
      <c r="F12" s="24">
        <v>0</v>
      </c>
      <c r="G12" s="21">
        <v>0</v>
      </c>
    </row>
    <row r="13" spans="1:7" ht="15.75" thickBot="1" x14ac:dyDescent="0.3">
      <c r="A13" s="18" t="s">
        <v>7</v>
      </c>
      <c r="B13" s="21">
        <v>12</v>
      </c>
      <c r="C13" s="21">
        <v>0</v>
      </c>
      <c r="D13" s="21">
        <v>2</v>
      </c>
      <c r="E13" s="21">
        <v>0</v>
      </c>
      <c r="F13" s="22">
        <v>4</v>
      </c>
      <c r="G13" s="21">
        <v>3</v>
      </c>
    </row>
    <row r="14" spans="1:7" ht="15.75" thickBot="1" x14ac:dyDescent="0.3">
      <c r="A14" s="18" t="s">
        <v>8</v>
      </c>
      <c r="B14" s="21">
        <v>12</v>
      </c>
      <c r="C14" s="21">
        <v>0</v>
      </c>
      <c r="D14" s="21">
        <v>8</v>
      </c>
      <c r="E14" s="21">
        <v>0</v>
      </c>
      <c r="F14" s="22">
        <v>6</v>
      </c>
      <c r="G14" s="21">
        <v>3</v>
      </c>
    </row>
    <row r="15" spans="1:7" ht="15.75" thickBot="1" x14ac:dyDescent="0.3">
      <c r="A15" s="18" t="s">
        <v>25</v>
      </c>
      <c r="B15" s="21">
        <v>7</v>
      </c>
      <c r="C15" s="21">
        <v>12</v>
      </c>
      <c r="D15" s="21">
        <v>8</v>
      </c>
      <c r="E15" s="24">
        <v>1</v>
      </c>
      <c r="F15" s="22">
        <v>2</v>
      </c>
      <c r="G15" s="21">
        <v>7</v>
      </c>
    </row>
    <row r="16" spans="1:7" ht="15.75" thickBot="1" x14ac:dyDescent="0.3">
      <c r="A16" s="18" t="s">
        <v>97</v>
      </c>
      <c r="B16" s="24">
        <v>5</v>
      </c>
      <c r="C16" s="21">
        <v>0</v>
      </c>
      <c r="D16" s="21">
        <v>0</v>
      </c>
      <c r="E16" s="21">
        <v>0</v>
      </c>
      <c r="F16" s="21">
        <v>0</v>
      </c>
      <c r="G16" s="21">
        <v>1</v>
      </c>
    </row>
    <row r="17" spans="1:7" ht="15.75" thickBot="1" x14ac:dyDescent="0.3">
      <c r="A17" s="18" t="s">
        <v>9</v>
      </c>
      <c r="B17" s="21">
        <v>4</v>
      </c>
      <c r="C17" s="21">
        <v>3</v>
      </c>
      <c r="D17" s="21">
        <v>12</v>
      </c>
      <c r="E17" s="24">
        <v>2</v>
      </c>
      <c r="F17" s="22">
        <v>7</v>
      </c>
      <c r="G17" s="21">
        <v>3</v>
      </c>
    </row>
    <row r="18" spans="1:7" ht="15.75" thickBot="1" x14ac:dyDescent="0.3">
      <c r="A18" s="18" t="s">
        <v>10</v>
      </c>
      <c r="B18" s="21">
        <v>9</v>
      </c>
      <c r="C18" s="21">
        <v>9</v>
      </c>
      <c r="D18" s="21">
        <v>8</v>
      </c>
      <c r="E18" s="24">
        <v>0</v>
      </c>
      <c r="F18" s="22">
        <v>0</v>
      </c>
      <c r="G18" s="21">
        <v>0</v>
      </c>
    </row>
    <row r="19" spans="1:7" ht="15.75" thickBot="1" x14ac:dyDescent="0.3">
      <c r="A19" s="18" t="s">
        <v>11</v>
      </c>
      <c r="B19" s="21">
        <v>7</v>
      </c>
      <c r="C19" s="21">
        <v>7</v>
      </c>
      <c r="D19" s="21">
        <v>11</v>
      </c>
      <c r="E19" s="21">
        <v>0</v>
      </c>
      <c r="F19" s="22">
        <v>14</v>
      </c>
      <c r="G19" s="21">
        <v>8</v>
      </c>
    </row>
    <row r="20" spans="1:7" ht="15.75" thickBot="1" x14ac:dyDescent="0.3">
      <c r="A20" s="18" t="s">
        <v>12</v>
      </c>
      <c r="B20" s="24">
        <v>13</v>
      </c>
      <c r="C20" s="21">
        <v>13</v>
      </c>
      <c r="D20" s="21">
        <v>6</v>
      </c>
      <c r="E20" s="21">
        <v>0</v>
      </c>
      <c r="F20" s="22">
        <v>14</v>
      </c>
      <c r="G20" s="21">
        <v>15</v>
      </c>
    </row>
    <row r="21" spans="1:7" ht="15.75" thickBot="1" x14ac:dyDescent="0.3">
      <c r="A21" s="30" t="s">
        <v>101</v>
      </c>
      <c r="B21" s="24">
        <v>0</v>
      </c>
      <c r="C21" s="21">
        <v>0</v>
      </c>
      <c r="D21" s="21">
        <v>3</v>
      </c>
      <c r="E21" s="21">
        <v>0</v>
      </c>
      <c r="F21" s="22">
        <v>0</v>
      </c>
      <c r="G21" s="21">
        <v>0</v>
      </c>
    </row>
    <row r="22" spans="1:7" ht="15.75" thickBot="1" x14ac:dyDescent="0.3">
      <c r="A22" s="18" t="s">
        <v>27</v>
      </c>
      <c r="B22" s="21">
        <v>4</v>
      </c>
      <c r="C22" s="21">
        <v>3</v>
      </c>
      <c r="D22" s="21">
        <v>9</v>
      </c>
      <c r="E22" s="24">
        <v>1</v>
      </c>
      <c r="F22" s="22">
        <v>9</v>
      </c>
      <c r="G22" s="21">
        <v>1</v>
      </c>
    </row>
    <row r="23" spans="1:7" ht="15.75" thickBot="1" x14ac:dyDescent="0.3">
      <c r="A23" s="18" t="s">
        <v>105</v>
      </c>
      <c r="B23" s="21">
        <v>7</v>
      </c>
      <c r="C23" s="21">
        <v>0</v>
      </c>
      <c r="D23" s="21">
        <v>0</v>
      </c>
      <c r="E23" s="24">
        <v>0</v>
      </c>
      <c r="F23" s="22">
        <v>0</v>
      </c>
      <c r="G23" s="21">
        <v>0</v>
      </c>
    </row>
    <row r="24" spans="1:7" ht="15.75" thickBot="1" x14ac:dyDescent="0.3">
      <c r="A24" s="18" t="s">
        <v>55</v>
      </c>
      <c r="B24" s="21">
        <v>6</v>
      </c>
      <c r="C24" s="21">
        <v>3</v>
      </c>
      <c r="D24" s="21">
        <v>12</v>
      </c>
      <c r="E24" s="24">
        <v>5</v>
      </c>
      <c r="F24" s="22">
        <v>16</v>
      </c>
      <c r="G24" s="21">
        <v>6</v>
      </c>
    </row>
    <row r="25" spans="1:7" ht="15.75" thickBot="1" x14ac:dyDescent="0.3">
      <c r="A25" s="18" t="s">
        <v>56</v>
      </c>
      <c r="B25" s="21">
        <v>0</v>
      </c>
      <c r="C25" s="21">
        <v>2</v>
      </c>
      <c r="D25" s="21">
        <v>0</v>
      </c>
      <c r="E25" s="21">
        <v>0</v>
      </c>
      <c r="F25" s="22">
        <v>15</v>
      </c>
      <c r="G25" s="21">
        <v>3</v>
      </c>
    </row>
    <row r="26" spans="1:7" ht="15.75" thickBot="1" x14ac:dyDescent="0.3">
      <c r="A26" s="23" t="s">
        <v>48</v>
      </c>
      <c r="B26" s="24">
        <v>8</v>
      </c>
      <c r="C26" s="21">
        <v>0</v>
      </c>
      <c r="D26" s="21">
        <v>3</v>
      </c>
      <c r="E26" s="21">
        <v>0</v>
      </c>
      <c r="F26" s="22">
        <v>1</v>
      </c>
      <c r="G26" s="21">
        <v>0</v>
      </c>
    </row>
    <row r="27" spans="1:7" ht="15.75" thickBot="1" x14ac:dyDescent="0.3">
      <c r="A27" s="18" t="s">
        <v>28</v>
      </c>
      <c r="B27" s="24">
        <v>2</v>
      </c>
      <c r="C27" s="21">
        <v>0</v>
      </c>
      <c r="D27" s="21">
        <v>0</v>
      </c>
      <c r="E27" s="21">
        <v>0</v>
      </c>
      <c r="F27" s="21">
        <v>0</v>
      </c>
      <c r="G27" s="21">
        <v>3</v>
      </c>
    </row>
    <row r="28" spans="1:7" ht="15.75" thickBot="1" x14ac:dyDescent="0.3">
      <c r="A28" s="18" t="s">
        <v>29</v>
      </c>
      <c r="B28" s="21">
        <v>18</v>
      </c>
      <c r="C28" s="21">
        <v>20</v>
      </c>
      <c r="D28" s="21">
        <v>15</v>
      </c>
      <c r="E28" s="24">
        <v>2</v>
      </c>
      <c r="F28" s="22">
        <v>26</v>
      </c>
      <c r="G28" s="21">
        <v>33</v>
      </c>
    </row>
    <row r="29" spans="1:7" ht="15.75" thickBot="1" x14ac:dyDescent="0.3">
      <c r="A29" s="18" t="s">
        <v>13</v>
      </c>
      <c r="B29" s="21">
        <v>29</v>
      </c>
      <c r="C29" s="21">
        <v>29</v>
      </c>
      <c r="D29" s="21">
        <v>40</v>
      </c>
      <c r="E29" s="24">
        <v>10</v>
      </c>
      <c r="F29" s="24">
        <v>0</v>
      </c>
      <c r="G29" s="21">
        <v>13</v>
      </c>
    </row>
    <row r="30" spans="1:7" ht="15.75" thickBot="1" x14ac:dyDescent="0.3">
      <c r="A30" s="18" t="s">
        <v>30</v>
      </c>
      <c r="B30" s="21">
        <v>25</v>
      </c>
      <c r="C30" s="21">
        <v>31</v>
      </c>
      <c r="D30" s="21">
        <v>51</v>
      </c>
      <c r="E30" s="24">
        <v>18</v>
      </c>
      <c r="F30" s="22">
        <v>59</v>
      </c>
      <c r="G30" s="21">
        <v>43</v>
      </c>
    </row>
    <row r="31" spans="1:7" ht="15.75" thickBot="1" x14ac:dyDescent="0.3">
      <c r="A31" s="23" t="s">
        <v>49</v>
      </c>
      <c r="B31" s="21">
        <v>18</v>
      </c>
      <c r="C31" s="21">
        <v>16</v>
      </c>
      <c r="D31" s="21">
        <v>23</v>
      </c>
      <c r="E31" s="24">
        <v>2</v>
      </c>
      <c r="F31" s="22">
        <v>26</v>
      </c>
      <c r="G31" s="21">
        <v>12</v>
      </c>
    </row>
    <row r="32" spans="1:7" ht="15.75" thickBot="1" x14ac:dyDescent="0.3">
      <c r="A32" s="18" t="s">
        <v>57</v>
      </c>
      <c r="B32" s="24">
        <v>27</v>
      </c>
      <c r="C32" s="21">
        <v>6</v>
      </c>
      <c r="D32" s="21">
        <v>10</v>
      </c>
      <c r="E32" s="24">
        <v>3</v>
      </c>
      <c r="F32" s="22">
        <v>2</v>
      </c>
      <c r="G32" s="21">
        <v>8</v>
      </c>
    </row>
    <row r="33" spans="1:7" ht="15.75" thickBot="1" x14ac:dyDescent="0.3">
      <c r="A33" s="18" t="s">
        <v>41</v>
      </c>
      <c r="B33" s="24">
        <v>16</v>
      </c>
      <c r="C33" s="21">
        <v>13</v>
      </c>
      <c r="D33" s="21">
        <v>21</v>
      </c>
      <c r="E33" s="24">
        <v>4</v>
      </c>
      <c r="F33" s="22">
        <v>8</v>
      </c>
      <c r="G33" s="21">
        <v>1</v>
      </c>
    </row>
    <row r="34" spans="1:7" ht="15.75" thickBot="1" x14ac:dyDescent="0.3">
      <c r="A34" s="18" t="s">
        <v>42</v>
      </c>
      <c r="B34" s="21">
        <v>10</v>
      </c>
      <c r="C34" s="21">
        <v>13</v>
      </c>
      <c r="D34" s="21">
        <v>0</v>
      </c>
      <c r="E34" s="24">
        <v>3</v>
      </c>
      <c r="F34" s="22">
        <v>21</v>
      </c>
      <c r="G34" s="21">
        <v>14</v>
      </c>
    </row>
    <row r="35" spans="1:7" ht="15.75" thickBot="1" x14ac:dyDescent="0.3">
      <c r="A35" s="18" t="s">
        <v>50</v>
      </c>
      <c r="B35" s="24">
        <v>11</v>
      </c>
      <c r="C35" s="21">
        <v>3</v>
      </c>
      <c r="D35" s="21">
        <v>0</v>
      </c>
      <c r="E35" s="21">
        <v>0</v>
      </c>
      <c r="F35" s="22">
        <v>1</v>
      </c>
      <c r="G35" s="21">
        <v>1</v>
      </c>
    </row>
    <row r="36" spans="1:7" ht="15.75" thickBot="1" x14ac:dyDescent="0.3">
      <c r="A36" s="18" t="s">
        <v>15</v>
      </c>
      <c r="B36" s="21">
        <v>20</v>
      </c>
      <c r="C36" s="21">
        <v>17</v>
      </c>
      <c r="D36" s="21">
        <v>56</v>
      </c>
      <c r="E36" s="24">
        <v>5</v>
      </c>
      <c r="F36" s="22">
        <v>49</v>
      </c>
      <c r="G36" s="21">
        <v>26</v>
      </c>
    </row>
    <row r="37" spans="1:7" ht="15.75" thickBot="1" x14ac:dyDescent="0.3">
      <c r="A37" s="18" t="s">
        <v>58</v>
      </c>
      <c r="B37" s="21">
        <v>19</v>
      </c>
      <c r="C37" s="21">
        <v>19</v>
      </c>
      <c r="D37" s="21">
        <v>19</v>
      </c>
      <c r="E37" s="24">
        <v>4</v>
      </c>
      <c r="F37" s="22">
        <v>6</v>
      </c>
      <c r="G37" s="21">
        <v>5</v>
      </c>
    </row>
    <row r="38" spans="1:7" ht="15.75" thickBot="1" x14ac:dyDescent="0.3">
      <c r="A38" s="25" t="s">
        <v>44</v>
      </c>
      <c r="B38" s="24">
        <v>10</v>
      </c>
      <c r="C38" s="21">
        <v>8</v>
      </c>
      <c r="D38" s="21">
        <v>0</v>
      </c>
      <c r="E38" s="24">
        <v>1</v>
      </c>
      <c r="F38" s="22">
        <v>7</v>
      </c>
      <c r="G38" s="21">
        <v>0</v>
      </c>
    </row>
    <row r="39" spans="1:7" ht="15.75" thickBot="1" x14ac:dyDescent="0.3">
      <c r="A39" s="23" t="s">
        <v>1</v>
      </c>
      <c r="B39" s="24">
        <v>55</v>
      </c>
      <c r="C39" s="21">
        <v>48</v>
      </c>
      <c r="D39" s="21">
        <v>144</v>
      </c>
      <c r="E39" s="24">
        <v>8</v>
      </c>
      <c r="F39" s="24">
        <v>104</v>
      </c>
      <c r="G39" s="21">
        <v>161</v>
      </c>
    </row>
    <row r="40" spans="1:7" ht="15.75" thickBot="1" x14ac:dyDescent="0.3">
      <c r="A40" s="18" t="s">
        <v>35</v>
      </c>
      <c r="B40" s="21">
        <v>20</v>
      </c>
      <c r="C40" s="21">
        <v>9</v>
      </c>
      <c r="D40" s="21">
        <v>15</v>
      </c>
      <c r="E40" s="24">
        <v>1</v>
      </c>
      <c r="F40" s="22">
        <v>4</v>
      </c>
      <c r="G40" s="21">
        <v>2</v>
      </c>
    </row>
    <row r="41" spans="1:7" ht="15.75" thickBot="1" x14ac:dyDescent="0.3">
      <c r="A41" s="18" t="s">
        <v>36</v>
      </c>
      <c r="B41" s="24">
        <v>11</v>
      </c>
      <c r="C41" s="21">
        <v>10</v>
      </c>
      <c r="D41" s="21">
        <v>12</v>
      </c>
      <c r="E41" s="24">
        <v>1</v>
      </c>
      <c r="F41" s="22">
        <v>2</v>
      </c>
      <c r="G41" s="21">
        <v>1</v>
      </c>
    </row>
    <row r="42" spans="1:7" ht="15.75" thickBot="1" x14ac:dyDescent="0.3">
      <c r="A42" s="18" t="s">
        <v>51</v>
      </c>
      <c r="B42" s="21">
        <v>1</v>
      </c>
      <c r="C42" s="21">
        <v>1</v>
      </c>
      <c r="D42" s="21">
        <v>0</v>
      </c>
      <c r="E42" s="24">
        <v>1</v>
      </c>
      <c r="F42" s="22">
        <v>3</v>
      </c>
      <c r="G42" s="21">
        <v>1</v>
      </c>
    </row>
    <row r="43" spans="1:7" ht="15.75" thickBot="1" x14ac:dyDescent="0.3">
      <c r="A43" s="18" t="s">
        <v>45</v>
      </c>
      <c r="B43" s="24">
        <v>17</v>
      </c>
      <c r="C43" s="21">
        <v>12</v>
      </c>
      <c r="D43" s="21">
        <v>19</v>
      </c>
      <c r="E43" s="21">
        <v>0</v>
      </c>
      <c r="F43" s="22">
        <v>8</v>
      </c>
      <c r="G43" s="21">
        <v>4</v>
      </c>
    </row>
    <row r="44" spans="1:7" ht="15.75" thickBot="1" x14ac:dyDescent="0.3">
      <c r="A44" s="23" t="s">
        <v>17</v>
      </c>
      <c r="B44" s="24">
        <v>18</v>
      </c>
      <c r="C44" s="21">
        <v>15</v>
      </c>
      <c r="D44" s="21">
        <v>20</v>
      </c>
      <c r="E44" s="24">
        <v>2</v>
      </c>
      <c r="F44" s="22">
        <v>12</v>
      </c>
      <c r="G44" s="21">
        <v>33</v>
      </c>
    </row>
    <row r="45" spans="1:7" ht="15.75" thickBot="1" x14ac:dyDescent="0.3">
      <c r="A45" s="23" t="s">
        <v>52</v>
      </c>
      <c r="B45" s="24">
        <v>0</v>
      </c>
      <c r="C45" s="21">
        <v>0</v>
      </c>
      <c r="D45" s="21">
        <v>0</v>
      </c>
      <c r="E45" s="21">
        <v>0</v>
      </c>
      <c r="F45" s="22">
        <v>2</v>
      </c>
      <c r="G45" s="21">
        <v>0</v>
      </c>
    </row>
    <row r="46" spans="1:7" ht="15.75" thickBot="1" x14ac:dyDescent="0.3">
      <c r="A46" s="23" t="s">
        <v>53</v>
      </c>
      <c r="B46" s="24">
        <v>0</v>
      </c>
      <c r="C46" s="21">
        <v>4</v>
      </c>
      <c r="D46" s="21">
        <v>14</v>
      </c>
      <c r="E46" s="21">
        <v>1</v>
      </c>
      <c r="F46" s="22">
        <v>15</v>
      </c>
      <c r="G46" s="21">
        <v>20</v>
      </c>
    </row>
    <row r="47" spans="1:7" ht="15.75" thickBot="1" x14ac:dyDescent="0.3">
      <c r="A47" s="23" t="s">
        <v>46</v>
      </c>
      <c r="B47" s="24">
        <v>0</v>
      </c>
      <c r="C47" s="21">
        <v>10</v>
      </c>
      <c r="D47" s="21">
        <v>3</v>
      </c>
      <c r="E47" s="21">
        <v>1</v>
      </c>
      <c r="F47" s="22">
        <v>7</v>
      </c>
      <c r="G47" s="21">
        <v>8</v>
      </c>
    </row>
    <row r="48" spans="1:7" x14ac:dyDescent="0.25">
      <c r="A48" s="26" t="s">
        <v>2</v>
      </c>
      <c r="B48" s="21">
        <v>26</v>
      </c>
      <c r="C48" s="21">
        <v>19</v>
      </c>
      <c r="D48" s="21">
        <v>20</v>
      </c>
      <c r="E48" s="27">
        <v>5</v>
      </c>
      <c r="F48" s="28">
        <v>47</v>
      </c>
      <c r="G48" s="27">
        <v>29</v>
      </c>
    </row>
    <row r="49" spans="1:7" x14ac:dyDescent="0.25">
      <c r="A49" s="12" t="s">
        <v>98</v>
      </c>
      <c r="B49" s="6">
        <f t="shared" ref="B49:D49" si="0">SUM(B4:B48)</f>
        <v>680</v>
      </c>
      <c r="C49" s="6">
        <f t="shared" si="0"/>
        <v>522</v>
      </c>
      <c r="D49" s="6">
        <f t="shared" si="0"/>
        <v>750</v>
      </c>
      <c r="E49" s="6">
        <f>SUM(E4:E48)</f>
        <v>113</v>
      </c>
      <c r="F49" s="6">
        <f>SUM(F4:F48)</f>
        <v>714</v>
      </c>
      <c r="G49" s="6">
        <f>SUM(G4:G48)</f>
        <v>637</v>
      </c>
    </row>
  </sheetData>
  <mergeCells count="2">
    <mergeCell ref="A1:G1"/>
    <mergeCell ref="A2:G2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0C4F08-B691-4646-AE51-5D28F6C5729A}"/>
</file>

<file path=customXml/itemProps2.xml><?xml version="1.0" encoding="utf-8"?>
<ds:datastoreItem xmlns:ds="http://schemas.openxmlformats.org/officeDocument/2006/customXml" ds:itemID="{1AADE5CD-129B-4C96-959A-36FE7C2B098A}"/>
</file>

<file path=customXml/itemProps3.xml><?xml version="1.0" encoding="utf-8"?>
<ds:datastoreItem xmlns:ds="http://schemas.openxmlformats.org/officeDocument/2006/customXml" ds:itemID="{2EDBA0E1-33D6-40F3-8803-708DDAC493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Fechamento de Polo</vt:lpstr>
      <vt:lpstr>Atendimentos de Saúde </vt:lpstr>
      <vt:lpstr>Remoções Eletivas</vt:lpstr>
      <vt:lpstr>Remoções Emergenciais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RR-1290</dc:creator>
  <cp:lastModifiedBy>Poliana Sousa Vieira</cp:lastModifiedBy>
  <cp:lastPrinted>2022-08-11T13:25:51Z</cp:lastPrinted>
  <dcterms:created xsi:type="dcterms:W3CDTF">2021-03-12T21:32:03Z</dcterms:created>
  <dcterms:modified xsi:type="dcterms:W3CDTF">2022-09-02T20:32:56Z</dcterms:modified>
</cp:coreProperties>
</file>