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<sst xmlns="http://schemas.openxmlformats.org/spreadsheetml/2006/main" count="701" uniqueCount="241">
  <si>
    <t xml:space="preserve">QUANTITATIVO E PERÍODO DE CONTRATAÇÃO - PREVFOGO/IBAMA 2023</t>
  </si>
  <si>
    <t xml:space="preserve">UF</t>
  </si>
  <si>
    <t xml:space="preserve">MUNICÍPIO</t>
  </si>
  <si>
    <t xml:space="preserve">QTD</t>
  </si>
  <si>
    <t xml:space="preserve">MÊS</t>
  </si>
  <si>
    <t xml:space="preserve">FIM</t>
  </si>
  <si>
    <t xml:space="preserve">TOTAL</t>
  </si>
  <si>
    <t xml:space="preserve">AC</t>
  </si>
  <si>
    <t xml:space="preserve">RIO BRANCO (SUPERVISOR)</t>
  </si>
  <si>
    <t xml:space="preserve">JUN</t>
  </si>
  <si>
    <t xml:space="preserve">NOV</t>
  </si>
  <si>
    <t xml:space="preserve">FEIJÓ</t>
  </si>
  <si>
    <r>
      <rPr>
        <sz val="10"/>
        <color rgb="FFFF0000"/>
        <rFont val=""/>
        <family val="2"/>
        <charset val="1"/>
      </rPr>
      <t xml:space="preserve">15 </t>
    </r>
    <r>
      <rPr>
        <sz val="11"/>
        <color rgb="FF000000"/>
        <rFont val="Calibri"/>
        <family val="0"/>
      </rPr>
      <t xml:space="preserve"> (1-2-12 )</t>
    </r>
  </si>
  <si>
    <t xml:space="preserve">BRASILÉIA</t>
  </si>
  <si>
    <t xml:space="preserve">SENA MADUREIRA</t>
  </si>
  <si>
    <t xml:space="preserve">AM</t>
  </si>
  <si>
    <t xml:space="preserve">HUMAITÁ  (SUPERVISOR)</t>
  </si>
  <si>
    <t xml:space="preserve">APUÍ</t>
  </si>
  <si>
    <r>
      <rPr>
        <sz val="10"/>
        <color rgb="FFFF0000"/>
        <rFont val=""/>
        <family val="1"/>
        <charset val="1"/>
      </rPr>
      <t xml:space="preserve">29</t>
    </r>
    <r>
      <rPr>
        <sz val="10"/>
        <color rgb="FF000000"/>
        <rFont val="Times New Roman"/>
        <family val="1"/>
      </rPr>
      <t xml:space="preserve"> (1-4-24)</t>
    </r>
  </si>
  <si>
    <t xml:space="preserve">HUMAITÁ </t>
  </si>
  <si>
    <r>
      <rPr>
        <sz val="10"/>
        <color rgb="FFFF0000"/>
        <rFont val=""/>
        <family val="2"/>
        <charset val="1"/>
      </rPr>
      <t xml:space="preserve">15 </t>
    </r>
    <r>
      <rPr>
        <sz val="11"/>
        <color rgb="FF000000"/>
        <rFont val="Calibri"/>
        <family val="0"/>
      </rPr>
      <t xml:space="preserve"> (1-2-12)</t>
    </r>
  </si>
  <si>
    <t xml:space="preserve"> MIF HUMAITÁ </t>
  </si>
  <si>
    <t xml:space="preserve">AP</t>
  </si>
  <si>
    <t xml:space="preserve">MACAPÁ  (SUPERVISOR)</t>
  </si>
  <si>
    <t xml:space="preserve">JUL</t>
  </si>
  <si>
    <t xml:space="preserve">DEZ</t>
  </si>
  <si>
    <t xml:space="preserve">AMAPÁ</t>
  </si>
  <si>
    <t xml:space="preserve">LARANJAL DO JARI</t>
  </si>
  <si>
    <t xml:space="preserve">OIAPOQUE</t>
  </si>
  <si>
    <t xml:space="preserve">TARTARUGALZINHO</t>
  </si>
  <si>
    <t xml:space="preserve">BA</t>
  </si>
  <si>
    <t xml:space="preserve">BARREIRAS (SUPERVISOR)</t>
  </si>
  <si>
    <t xml:space="preserve">ITAETÊ (SUPERVISOR)</t>
  </si>
  <si>
    <t xml:space="preserve">SALVADOR  (SUPERVISOR) </t>
  </si>
  <si>
    <t xml:space="preserve">AGT</t>
  </si>
  <si>
    <t xml:space="preserve">JAN</t>
  </si>
  <si>
    <t xml:space="preserve">BARREIRAS  (Pronto Emprego)</t>
  </si>
  <si>
    <t xml:space="preserve">30  (2 -4 24)</t>
  </si>
  <si>
    <r>
      <rPr>
        <sz val="10"/>
        <color rgb="FFFF0000"/>
        <rFont val=""/>
        <family val="1"/>
        <charset val="1"/>
      </rPr>
      <t xml:space="preserve">29</t>
    </r>
    <r>
      <rPr>
        <sz val="10"/>
        <color rgb="FF000000"/>
        <rFont val="Times New Roman"/>
        <family val="1"/>
      </rPr>
      <t xml:space="preserve"> ( 1-4-24)</t>
    </r>
  </si>
  <si>
    <t xml:space="preserve">PORTO SEGURO</t>
  </si>
  <si>
    <t xml:space="preserve">ABR</t>
  </si>
  <si>
    <t xml:space="preserve">CE</t>
  </si>
  <si>
    <t xml:space="preserve">QUIXERAMOBIM (SUPERVISOR)</t>
  </si>
  <si>
    <t xml:space="preserve">FORTALEZA (SUPERVISOR)</t>
  </si>
  <si>
    <t xml:space="preserve">QUIXERAMOBIM  (Pronto Emprego)</t>
  </si>
  <si>
    <t xml:space="preserve">15 ( 1-2-12)</t>
  </si>
  <si>
    <t xml:space="preserve">DF</t>
  </si>
  <si>
    <t xml:space="preserve">BRASÍLIA (SUPERVISOR FEDERAL)</t>
  </si>
  <si>
    <t xml:space="preserve">BRASÍLIA/XINGÚ (SUPERVISOR FEDERAL)</t>
  </si>
  <si>
    <t xml:space="preserve">MAI</t>
  </si>
  <si>
    <t xml:space="preserve">OUT</t>
  </si>
  <si>
    <t xml:space="preserve">BRASILIA (Pronto Emprego - Logística )</t>
  </si>
  <si>
    <t xml:space="preserve">26  ( 2 -7 - 17 )</t>
  </si>
  <si>
    <t xml:space="preserve">BRASILIA (Pronto Emprego)</t>
  </si>
  <si>
    <t xml:space="preserve">26  ( 2 -4 - 20 )</t>
  </si>
  <si>
    <t xml:space="preserve">BRASILIA MIF</t>
  </si>
  <si>
    <t xml:space="preserve">GO</t>
  </si>
  <si>
    <t xml:space="preserve">GOIÂNIA (SUPERVISOR)</t>
  </si>
  <si>
    <t xml:space="preserve">CAVALCANTE</t>
  </si>
  <si>
    <t xml:space="preserve">MINAÇU</t>
  </si>
  <si>
    <t xml:space="preserve">ALTO PARAÍSO</t>
  </si>
  <si>
    <t xml:space="preserve">MUNDO NOVO</t>
  </si>
  <si>
    <t xml:space="preserve">CAVALCANTE (ENGENHO)</t>
  </si>
  <si>
    <t xml:space="preserve">CAVALCANTE (Pronto Emprego)</t>
  </si>
  <si>
    <t xml:space="preserve">CAVALCANTE (VÃO MOLEQUE)</t>
  </si>
  <si>
    <t xml:space="preserve">TERESINA DE GOIÁS</t>
  </si>
  <si>
    <t xml:space="preserve"> MIF ALTO  PARAÍSO</t>
  </si>
  <si>
    <t xml:space="preserve"> MIF  CAVALCANTE</t>
  </si>
  <si>
    <t xml:space="preserve"> MIF  MINAÇU</t>
  </si>
  <si>
    <t xml:space="preserve">MA</t>
  </si>
  <si>
    <t xml:space="preserve">AMARANTE (SUPERVISOR)</t>
  </si>
  <si>
    <t xml:space="preserve">IMPERATRIZ (SUPERVISOR)</t>
  </si>
  <si>
    <t xml:space="preserve">SANTA INÊS (SUPERVISOR)</t>
  </si>
  <si>
    <t xml:space="preserve">SÃO LUIS (SUPERVISOR)</t>
  </si>
  <si>
    <t xml:space="preserve">GRAJAÚ (SUPERVISOR)</t>
  </si>
  <si>
    <t xml:space="preserve">AMARANTE (CANUDAL)</t>
  </si>
  <si>
    <r>
      <rPr>
        <sz val="10"/>
        <color rgb="FFFF0000"/>
        <rFont val="Times New Roman"/>
        <family val="1"/>
      </rPr>
      <t xml:space="preserve">15 </t>
    </r>
    <r>
      <rPr>
        <sz val="10"/>
        <color rgb="FF000000"/>
        <rFont val=""/>
        <family val="1"/>
        <charset val="1"/>
      </rPr>
      <t xml:space="preserve">( 1-2-12)</t>
    </r>
  </si>
  <si>
    <t xml:space="preserve">AMARANTE (GOVERNADOR)</t>
  </si>
  <si>
    <t xml:space="preserve">AMARANTE (JUÇARAL )</t>
  </si>
  <si>
    <t xml:space="preserve">AMARANTE (LAGOA COMPRIDA)</t>
  </si>
  <si>
    <t xml:space="preserve">AMARANTE (ZUTIWA)</t>
  </si>
  <si>
    <t xml:space="preserve">BOM JARDIM</t>
  </si>
  <si>
    <t xml:space="preserve">BURITICUPU</t>
  </si>
  <si>
    <t xml:space="preserve">FERNANDO FALCÃO</t>
  </si>
  <si>
    <t xml:space="preserve">GRAJAÚ </t>
  </si>
  <si>
    <t xml:space="preserve">MONTES ALTOS</t>
  </si>
  <si>
    <t xml:space="preserve">MIF AMARANTE DO MARANHÃO /JUÇARAL</t>
  </si>
  <si>
    <t xml:space="preserve">MIF AMARANTE DO MARANHÃO /ZUTIWA</t>
  </si>
  <si>
    <t xml:space="preserve">MIF AMARANTE DO MARANHÃO /CANUDAL</t>
  </si>
  <si>
    <t xml:space="preserve">MIF AMARANTE DO MARANHÃO /LAGOA </t>
  </si>
  <si>
    <t xml:space="preserve">MIF AMARANTE DO MARANHÃO /GOVERNADOR</t>
  </si>
  <si>
    <t xml:space="preserve">MIF FERNANDO FALCÃO</t>
  </si>
  <si>
    <t xml:space="preserve">MIF MONTES ALTOS </t>
  </si>
  <si>
    <t xml:space="preserve">MIF BURITICUPU</t>
  </si>
  <si>
    <t xml:space="preserve">MG</t>
  </si>
  <si>
    <t xml:space="preserve">SÃO JOÃO DAS MISSÕES</t>
  </si>
  <si>
    <t xml:space="preserve">MS</t>
  </si>
  <si>
    <t xml:space="preserve">CORUMBÁ (SUPERVISOR) </t>
  </si>
  <si>
    <t xml:space="preserve">AQUIDAUANA (SUPERVISOR) </t>
  </si>
  <si>
    <t xml:space="preserve">AQUIDAUANA (TERENA I)</t>
  </si>
  <si>
    <t xml:space="preserve">AQUIDAUANA (TERENA II)</t>
  </si>
  <si>
    <t xml:space="preserve"> CORUMBÁ (Pronto Emprego)</t>
  </si>
  <si>
    <t xml:space="preserve">44  (2 -6- 36)</t>
  </si>
  <si>
    <t xml:space="preserve">MIRANDA</t>
  </si>
  <si>
    <t xml:space="preserve">PORTO MURTINHO KADIWEU I (ALVES DE BARROS)</t>
  </si>
  <si>
    <t xml:space="preserve">PORTO MURTINHO KADIWEU III</t>
  </si>
  <si>
    <t xml:space="preserve">MIF PORTO MURTINHO</t>
  </si>
  <si>
    <t xml:space="preserve">MIF  AQUIDAUANA</t>
  </si>
  <si>
    <t xml:space="preserve">MT</t>
  </si>
  <si>
    <t xml:space="preserve">CUIABÁ (SUPERVISOR)</t>
  </si>
  <si>
    <t xml:space="preserve">SUPERVISOR XINGÚ</t>
  </si>
  <si>
    <t xml:space="preserve">BRASNORTE</t>
  </si>
  <si>
    <r>
      <rPr>
        <sz val="10"/>
        <color rgb="FFFF0000"/>
        <rFont val=""/>
        <family val="1"/>
        <charset val="1"/>
      </rPr>
      <t xml:space="preserve">25  </t>
    </r>
    <r>
      <rPr>
        <sz val="10"/>
        <color rgb="FF000000"/>
        <rFont val="Times New Roman"/>
        <family val="1"/>
      </rPr>
      <t xml:space="preserve">(1-4-20)</t>
    </r>
  </si>
  <si>
    <t xml:space="preserve">CÁCERES</t>
  </si>
  <si>
    <t xml:space="preserve">CANARANA</t>
  </si>
  <si>
    <r>
      <rPr>
        <sz val="10"/>
        <color rgb="FFFF0000"/>
        <rFont val=""/>
        <family val="2"/>
        <charset val="1"/>
      </rPr>
      <t xml:space="preserve">22 </t>
    </r>
    <r>
      <rPr>
        <sz val="11"/>
        <color rgb="FF000000"/>
        <rFont val="Calibri"/>
        <family val="0"/>
      </rPr>
      <t xml:space="preserve"> (1-3-18)</t>
    </r>
  </si>
  <si>
    <t xml:space="preserve">CONQUISTA DO OESTE</t>
  </si>
  <si>
    <r>
      <rPr>
        <sz val="10"/>
        <color rgb="FFFF0000"/>
        <rFont val=""/>
        <family val="2"/>
        <charset val="1"/>
      </rPr>
      <t xml:space="preserve">13 </t>
    </r>
    <r>
      <rPr>
        <sz val="11"/>
        <color rgb="FF000000"/>
        <rFont val="Calibri"/>
        <family val="0"/>
      </rPr>
      <t xml:space="preserve"> (1-2-10)</t>
    </r>
  </si>
  <si>
    <t xml:space="preserve">COTRIGUAÇU</t>
  </si>
  <si>
    <t xml:space="preserve">FELIZ NATAL</t>
  </si>
  <si>
    <t xml:space="preserve">GAÚCHA DO NORTE</t>
  </si>
  <si>
    <t xml:space="preserve">PARANATINGA </t>
  </si>
  <si>
    <t xml:space="preserve">QUERÊNCIA</t>
  </si>
  <si>
    <t xml:space="preserve">SÃO FELIX DO ARAGUAIA</t>
  </si>
  <si>
    <t xml:space="preserve">TANGARÁ DA SERRA</t>
  </si>
  <si>
    <t xml:space="preserve">MIF BRASNORTE</t>
  </si>
  <si>
    <t xml:space="preserve">MIF  TANGARÁ DA SERRA</t>
  </si>
  <si>
    <t xml:space="preserve">MIF CONQUISTA D'OESTE</t>
  </si>
  <si>
    <t xml:space="preserve">MIF CANARANA</t>
  </si>
  <si>
    <t xml:space="preserve">MIF  PARANATINGA</t>
  </si>
  <si>
    <t xml:space="preserve">MIF GAÚCHA DO NORTE </t>
  </si>
  <si>
    <t xml:space="preserve">PA</t>
  </si>
  <si>
    <t xml:space="preserve">BELÉM (SUPERVISOR) </t>
  </si>
  <si>
    <t xml:space="preserve">SANTAREM (SUPERVISOR) </t>
  </si>
  <si>
    <t xml:space="preserve">ALTAMIRA (BAÚ)</t>
  </si>
  <si>
    <t xml:space="preserve">ALTAMIRA (MENKRAGNOTIRE)</t>
  </si>
  <si>
    <t xml:space="preserve">ITAITUBA</t>
  </si>
  <si>
    <t xml:space="preserve">MOJU</t>
  </si>
  <si>
    <t xml:space="preserve">MONTE ALEGRE</t>
  </si>
  <si>
    <t xml:space="preserve">NOVO PROGRESSO</t>
  </si>
  <si>
    <t xml:space="preserve">PAU D'ARCO</t>
  </si>
  <si>
    <t xml:space="preserve">ORIXIMINÁ</t>
  </si>
  <si>
    <t xml:space="preserve">SAO GERALDO DO ARAGUAIA</t>
  </si>
  <si>
    <t xml:space="preserve">PE</t>
  </si>
  <si>
    <t xml:space="preserve">JUAZEIRO (SUPERVISOR) </t>
  </si>
  <si>
    <t xml:space="preserve">SERRA TALHADA (Pronto Emprego)</t>
  </si>
  <si>
    <t xml:space="preserve">PETROLINA</t>
  </si>
  <si>
    <t xml:space="preserve">PESQUEIRA</t>
  </si>
  <si>
    <t xml:space="preserve">SET</t>
  </si>
  <si>
    <t xml:space="preserve">PI</t>
  </si>
  <si>
    <t xml:space="preserve">CURIMATA (SUPERVISOR) </t>
  </si>
  <si>
    <t xml:space="preserve">TERESINA (SUPERVISOR) </t>
  </si>
  <si>
    <r>
      <rPr>
        <sz val="10"/>
        <color rgb="FFFF0000"/>
        <rFont val=""/>
        <family val="2"/>
        <charset val="1"/>
      </rPr>
      <t xml:space="preserve">22</t>
    </r>
    <r>
      <rPr>
        <sz val="11"/>
        <color rgb="FF000000"/>
        <rFont val="Calibri"/>
        <family val="0"/>
      </rPr>
      <t xml:space="preserve"> (1-3-18)</t>
    </r>
  </si>
  <si>
    <t xml:space="preserve">CURIMATÁ</t>
  </si>
  <si>
    <t xml:space="preserve">FLORIANO</t>
  </si>
  <si>
    <t xml:space="preserve">PR</t>
  </si>
  <si>
    <t xml:space="preserve">NOVA LARANJEIRAS</t>
  </si>
  <si>
    <t xml:space="preserve">RJ</t>
  </si>
  <si>
    <t xml:space="preserve">RIO DE JANEIRO (SUPERVISOR) </t>
  </si>
  <si>
    <t xml:space="preserve">RIO DE JANEIRO </t>
  </si>
  <si>
    <t xml:space="preserve">30 ( 2-4-24)</t>
  </si>
  <si>
    <t xml:space="preserve">RO</t>
  </si>
  <si>
    <t xml:space="preserve">PORTO VELHO (SUPERVISOR)</t>
  </si>
  <si>
    <t xml:space="preserve">CACOAL</t>
  </si>
  <si>
    <t xml:space="preserve">NOVA MAMORÉ</t>
  </si>
  <si>
    <t xml:space="preserve">PORTO VELHO (JOANA D'ARC)</t>
  </si>
  <si>
    <t xml:space="preserve">PORTO VELHO (PRONTO EMPREGO)</t>
  </si>
  <si>
    <t xml:space="preserve">44( 2-6-36 )</t>
  </si>
  <si>
    <t xml:space="preserve">RR</t>
  </si>
  <si>
    <t xml:space="preserve">SUPERVISOR</t>
  </si>
  <si>
    <t xml:space="preserve">FEV</t>
  </si>
  <si>
    <t xml:space="preserve">AMAJARI</t>
  </si>
  <si>
    <t xml:space="preserve">CARACARAÍ (XIRIXANA)</t>
  </si>
  <si>
    <t xml:space="preserve">CARACARAÍ (YANOMAMI)</t>
  </si>
  <si>
    <t xml:space="preserve">BOA VISTA</t>
  </si>
  <si>
    <t xml:space="preserve">CANTÁ</t>
  </si>
  <si>
    <t xml:space="preserve">NORMANDIA</t>
  </si>
  <si>
    <t xml:space="preserve">PACARAIMA</t>
  </si>
  <si>
    <t xml:space="preserve">UIRAMUTÃ</t>
  </si>
  <si>
    <t xml:space="preserve">MIF BOA VISTA</t>
  </si>
  <si>
    <t xml:space="preserve">MIF PACARAIMA</t>
  </si>
  <si>
    <t xml:space="preserve">MIF CANTÁ</t>
  </si>
  <si>
    <t xml:space="preserve">MIF AMAJARI</t>
  </si>
  <si>
    <t xml:space="preserve">MIF NORMANDIA</t>
  </si>
  <si>
    <t xml:space="preserve">MIF UIRAMUTÃ</t>
  </si>
  <si>
    <t xml:space="preserve">SP</t>
  </si>
  <si>
    <t xml:space="preserve">RIO PETRO (SUPERVISOR) </t>
  </si>
  <si>
    <t xml:space="preserve">AVAÍ</t>
  </si>
  <si>
    <t xml:space="preserve">ELDORADO</t>
  </si>
  <si>
    <t xml:space="preserve">TO</t>
  </si>
  <si>
    <t xml:space="preserve">FORMOSO DO ARAGUAIA (SUPERVISOR)</t>
  </si>
  <si>
    <t xml:space="preserve">PALMAS (SUPERVISOR)</t>
  </si>
  <si>
    <t xml:space="preserve">TOCANTÍNIA (SUPERVISOR) </t>
  </si>
  <si>
    <t xml:space="preserve">TOCANTINÓPOLIS (SUPERVISOR) </t>
  </si>
  <si>
    <t xml:space="preserve">ARRAIAS</t>
  </si>
  <si>
    <t xml:space="preserve">FORMOSO DO ARAGUAIA (JAVAÉ)</t>
  </si>
  <si>
    <r>
      <rPr>
        <sz val="10"/>
        <color rgb="FFFF0000"/>
        <rFont val=""/>
        <family val="2"/>
        <charset val="1"/>
      </rPr>
      <t xml:space="preserve">25</t>
    </r>
    <r>
      <rPr>
        <sz val="11"/>
        <color rgb="FF000000"/>
        <rFont val="Calibri"/>
        <family val="0"/>
      </rPr>
      <t xml:space="preserve"> (1-4-20</t>
    </r>
  </si>
  <si>
    <t xml:space="preserve">FORMOSO DO ARAGUAIA (SUL DA ILHA)</t>
  </si>
  <si>
    <t xml:space="preserve">ITACAJÁ</t>
  </si>
  <si>
    <t xml:space="preserve">PIUM</t>
  </si>
  <si>
    <t xml:space="preserve">LAGOA DA CONFUSÃO (KARAJÁ)</t>
  </si>
  <si>
    <t xml:space="preserve">LAGOA DA CONFUSÃO (NORDESTE/ILHA)</t>
  </si>
  <si>
    <t xml:space="preserve">SANTA TEREZA DO TOCANTINS</t>
  </si>
  <si>
    <t xml:space="preserve">SÃO  FELIX DO TOCANTINS</t>
  </si>
  <si>
    <t xml:space="preserve">TOCANTÍNIA (XERENTE)</t>
  </si>
  <si>
    <t xml:space="preserve">TOCANTÍNIA (PRONTO EMPREGO)</t>
  </si>
  <si>
    <t xml:space="preserve">TOCANTINÓPOLIS</t>
  </si>
  <si>
    <t xml:space="preserve">MIF TOCANTINIA (XERENTE)</t>
  </si>
  <si>
    <t xml:space="preserve">MIF ITACAJÁ</t>
  </si>
  <si>
    <t xml:space="preserve">MIF TOCANTINOPÓLIS</t>
  </si>
  <si>
    <t xml:space="preserve">MIF LAGOA DA CONFUSÃO (KARAJÁ)</t>
  </si>
  <si>
    <t xml:space="preserve">MIF LAGOA DA CONFUSÃO (NORTE DA ILHA)</t>
  </si>
  <si>
    <t xml:space="preserve">MIF PIUM</t>
  </si>
  <si>
    <t xml:space="preserve">MIF FORMOSO DO ARAGUAIA (JAVAÉ)</t>
  </si>
  <si>
    <t xml:space="preserve">MIF FORMOSO DO ARAGUAIA (SUL DA ILHA)</t>
  </si>
  <si>
    <t xml:space="preserve">MIF TOCANTÍNIA (Femimnino)</t>
  </si>
  <si>
    <t xml:space="preserve">TOTAL DE BRIGADAS: 100</t>
  </si>
  <si>
    <t xml:space="preserve">BRIGADA:</t>
  </si>
  <si>
    <t xml:space="preserve">CB</t>
  </si>
  <si>
    <t xml:space="preserve">B</t>
  </si>
  <si>
    <t xml:space="preserve">Total</t>
  </si>
  <si>
    <t xml:space="preserve">JUNHO: </t>
  </si>
  <si>
    <t xml:space="preserve">JULHO: </t>
  </si>
  <si>
    <t xml:space="preserve">AGOSTO: </t>
  </si>
  <si>
    <t xml:space="preserve">SETEMBRO</t>
  </si>
  <si>
    <t xml:space="preserve">NOVEMBRO:</t>
  </si>
  <si>
    <t xml:space="preserve">DEZEMBRO</t>
  </si>
  <si>
    <t xml:space="preserve">TOTAL: </t>
  </si>
  <si>
    <t xml:space="preserve">SUPERVISORES</t>
  </si>
  <si>
    <t xml:space="preserve">MAIO</t>
  </si>
  <si>
    <t xml:space="preserve">JUNHO:</t>
  </si>
  <si>
    <t xml:space="preserve">JULHO:  </t>
  </si>
  <si>
    <t xml:space="preserve">TOTAL:</t>
  </si>
  <si>
    <t xml:space="preserve">MIF</t>
  </si>
  <si>
    <t xml:space="preserve">ABRIL</t>
  </si>
  <si>
    <t xml:space="preserve">Total contratados nos meses:</t>
  </si>
  <si>
    <t xml:space="preserve">JUNHO</t>
  </si>
  <si>
    <t xml:space="preserve">JULHO</t>
  </si>
  <si>
    <t xml:space="preserve">AGOSTO</t>
  </si>
  <si>
    <t xml:space="preserve">NOVEMBRO</t>
  </si>
  <si>
    <t xml:space="preserve">Total: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</si>
</sst>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&quot; de &quot;mmm&quot; de &quot;yy"/>
    <numFmt numFmtId="166" formatCode="#,##0"/>
    <numFmt numFmtId="167" formatCode="General"/>
    <numFmt numFmtId="168" formatCode="0;[RED]0"/>
    <numFmt numFmtId="169" formatCode="0"/>
    <numFmt numFmtId="170" formatCode="[h]:mm:ss"/>
  </numFmts>
  <fonts count="25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Times New Roman"/>
      <family val="1"/>
    </font>
    <font>
      <b val="true"/>
      <sz val="14"/>
      <color rgb="FF000000"/>
      <name val="Times New Roman"/>
      <family val="1"/>
    </font>
    <font>
      <b val="true"/>
      <sz val="10"/>
      <color rgb="FF000000"/>
      <name val="Times New Roman"/>
      <family val="1"/>
    </font>
    <font>
      <b val="true"/>
      <sz val="10"/>
      <color rgb="FF000000"/>
      <name val="Arial"/>
      <family val="0"/>
    </font>
    <font>
      <sz val="10"/>
      <color rgb="FF000000"/>
      <name val="Times New Roman"/>
      <family val="1"/>
    </font>
    <font>
      <b val="true"/>
      <sz val="10"/>
      <color rgb="FFFF0000"/>
      <name val="Arial"/>
      <family val="0"/>
    </font>
    <font>
      <sz val="14"/>
      <color rgb="FF000000"/>
      <name val="Times New Roman"/>
      <family val="1"/>
    </font>
    <font>
      <sz val="10"/>
      <color rgb="FFFF0000"/>
      <name val=""/>
      <family val="2"/>
      <charset val="1"/>
    </font>
    <font>
      <sz val="10"/>
      <color rgb="FFFF0000"/>
      <name val="Times New Roman"/>
      <family val="1"/>
    </font>
    <font>
      <sz val="10"/>
      <color rgb="FFFF0000"/>
      <name val=""/>
      <family val="1"/>
      <charset val="1"/>
    </font>
    <font>
      <sz val="14"/>
      <color rgb="FF000000"/>
      <name val="Arial"/>
      <family val="0"/>
    </font>
    <font>
      <sz val="10"/>
      <color rgb="FFFF0000"/>
      <name val="Arial"/>
      <family val="0"/>
    </font>
    <font>
      <b val="true"/>
      <sz val="14"/>
      <color rgb="FF000000"/>
      <name val="Arial"/>
      <family val="0"/>
    </font>
    <font>
      <sz val="10"/>
      <color rgb="FF00B0F0"/>
      <name val="Times New Roman"/>
      <family val="1"/>
    </font>
    <font>
      <sz val="10"/>
      <color rgb="FF00B0F0"/>
      <name val="Arial"/>
      <family val="0"/>
    </font>
    <font>
      <sz val="10"/>
      <color rgb="FF000000"/>
      <name val=""/>
      <family val="1"/>
      <charset val="1"/>
    </font>
    <font>
      <b val="true"/>
      <sz val="16"/>
      <color rgb="FF000000"/>
      <name val="Arial"/>
      <family val="0"/>
    </font>
    <font>
      <sz val="12"/>
      <color rgb="FF000000"/>
      <name val="Arial"/>
      <family val="0"/>
    </font>
    <font>
      <b val="true"/>
      <sz val="20"/>
      <color rgb="FF000000"/>
      <name val="Times New Roman"/>
      <family val="1"/>
    </font>
    <font>
      <b val="true"/>
      <sz val="15"/>
      <color rgb="FF000000"/>
      <name val="Times New Roman"/>
      <family val="1"/>
    </font>
    <font>
      <b val="true"/>
      <sz val="16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E0B4"/>
        <bgColor rgb="FFBDD7EE"/>
      </patternFill>
    </fill>
    <fill>
      <patternFill patternType="solid">
        <fgColor rgb="FF92D050"/>
        <bgColor rgb="FFC6E0B4"/>
      </patternFill>
    </fill>
    <fill>
      <patternFill patternType="solid">
        <fgColor rgb="FFFF0000"/>
        <bgColor rgb="FF993300"/>
      </patternFill>
    </fill>
    <fill>
      <patternFill patternType="solid">
        <fgColor rgb="FFFFCC99"/>
        <bgColor rgb="FFC6E0B4"/>
      </patternFill>
    </fill>
    <fill>
      <patternFill patternType="solid">
        <fgColor rgb="FFF99BDE"/>
        <bgColor rgb="FFFF99CC"/>
      </patternFill>
    </fill>
    <fill>
      <patternFill patternType="solid">
        <fgColor rgb="FF0066CC"/>
        <bgColor rgb="FF00808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FF00"/>
      </patternFill>
    </fill>
    <fill>
      <patternFill patternType="solid">
        <fgColor rgb="FFACB9CA"/>
        <bgColor rgb="FF99CCFF"/>
      </patternFill>
    </fill>
    <fill>
      <patternFill patternType="solid">
        <fgColor rgb="FF7B7B7B"/>
        <bgColor rgb="FF666699"/>
      </patternFill>
    </fill>
    <fill>
      <patternFill patternType="solid">
        <fgColor rgb="FFFF99CC"/>
        <bgColor rgb="FFF99BDE"/>
      </patternFill>
    </fill>
    <fill>
      <patternFill patternType="solid">
        <fgColor rgb="FFBDD7EE"/>
        <bgColor rgb="FFC6E0B4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1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1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0" fillId="1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1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9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B9CA"/>
      <rgbColor rgb="FF7B7B7B"/>
      <rgbColor rgb="FF9999FF"/>
      <rgbColor rgb="FF7030A0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0B4"/>
      <rgbColor rgb="FFFFFF99"/>
      <rgbColor rgb="FF99CCFF"/>
      <rgbColor rgb="FFFF99CC"/>
      <rgbColor rgb="FFF99BDE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28108728134/Desktop/QUANTITATIVO%20-%20PER%CDODO%20DE%20CONTRATA%C7%C3O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53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A1" activeCellId="0" sqref="A1"/>
    </sheetView>
  </sheetViews>
  <sheetFormatPr defaultColWidth="8.65234375" defaultRowHeight="13.8" zeroHeight="false" outlineLevelRow="0" outlineLevelCol="0"/>
  <cols>
    <col collapsed="false" customWidth="false" hidden="false" outlineLevel="0" max="1" min="1" style="1" width="8.64"/>
    <col collapsed="false" customWidth="true" hidden="false" outlineLevel="0" max="2" min="2" style="1" width="47.11"/>
    <col collapsed="false" customWidth="true" hidden="false" outlineLevel="0" max="3" min="3" style="1" width="14.71"/>
    <col collapsed="false" customWidth="false" hidden="false" outlineLevel="0" max="5" min="4" style="1" width="8.64"/>
    <col collapsed="false" customWidth="true" hidden="false" outlineLevel="0" max="6" min="6" style="1" width="0.13"/>
    <col collapsed="false" customWidth="false" hidden="true" outlineLevel="0" max="10" min="7" style="1" width="8.64"/>
    <col collapsed="false" customWidth="false" hidden="false" outlineLevel="0" max="1024" min="11" style="1" width="8.64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7.35" hidden="false" customHeight="false" outlineLevel="0" collapsed="false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/>
      <c r="G4" s="8"/>
      <c r="H4" s="8"/>
      <c r="I4" s="8"/>
      <c r="J4" s="8"/>
      <c r="K4" s="9" t="s">
        <v>6</v>
      </c>
    </row>
    <row r="5" customFormat="false" ht="17.35" hidden="false" customHeight="false" outlineLevel="0" collapsed="false">
      <c r="A5" s="3" t="s">
        <v>7</v>
      </c>
      <c r="B5" s="10" t="s">
        <v>8</v>
      </c>
      <c r="C5" s="11" t="n">
        <v>1</v>
      </c>
      <c r="D5" s="12" t="s">
        <v>9</v>
      </c>
      <c r="E5" s="13" t="s">
        <v>10</v>
      </c>
      <c r="F5" s="8"/>
      <c r="G5" s="8"/>
      <c r="H5" s="8"/>
      <c r="I5" s="14"/>
      <c r="J5" s="15"/>
      <c r="K5" s="16" t="n">
        <v>46</v>
      </c>
    </row>
    <row r="6" customFormat="false" ht="17.35" hidden="false" customHeight="false" outlineLevel="0" collapsed="false">
      <c r="A6" s="3"/>
      <c r="B6" s="10" t="s">
        <v>11</v>
      </c>
      <c r="C6" s="17" t="s">
        <v>12</v>
      </c>
      <c r="D6" s="12" t="s">
        <v>9</v>
      </c>
      <c r="E6" s="13" t="s">
        <v>10</v>
      </c>
      <c r="F6" s="18"/>
      <c r="G6" s="18"/>
      <c r="H6" s="18"/>
      <c r="I6" s="14"/>
      <c r="J6" s="15"/>
      <c r="K6" s="16"/>
    </row>
    <row r="7" customFormat="false" ht="18" hidden="false" customHeight="true" outlineLevel="0" collapsed="false">
      <c r="A7" s="3"/>
      <c r="B7" s="10" t="s">
        <v>13</v>
      </c>
      <c r="C7" s="17" t="s">
        <v>12</v>
      </c>
      <c r="D7" s="12" t="s">
        <v>9</v>
      </c>
      <c r="E7" s="13" t="s">
        <v>10</v>
      </c>
      <c r="F7" s="8"/>
      <c r="G7" s="8"/>
      <c r="H7" s="8"/>
      <c r="I7" s="8"/>
      <c r="J7" s="8"/>
      <c r="K7" s="16"/>
    </row>
    <row r="8" customFormat="false" ht="18" hidden="false" customHeight="true" outlineLevel="0" collapsed="false">
      <c r="A8" s="3"/>
      <c r="B8" s="10" t="s">
        <v>14</v>
      </c>
      <c r="C8" s="17" t="s">
        <v>12</v>
      </c>
      <c r="D8" s="12" t="s">
        <v>9</v>
      </c>
      <c r="E8" s="13" t="s">
        <v>10</v>
      </c>
      <c r="F8" s="8"/>
      <c r="G8" s="8"/>
      <c r="H8" s="8"/>
      <c r="I8" s="8"/>
      <c r="J8" s="8"/>
      <c r="K8" s="16"/>
    </row>
    <row r="9" customFormat="false" ht="17.35" hidden="false" customHeight="false" outlineLevel="0" collapsed="false">
      <c r="A9" s="19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customFormat="false" ht="17.35" hidden="false" customHeight="false" outlineLevel="0" collapsed="false">
      <c r="A10" s="16" t="s">
        <v>15</v>
      </c>
      <c r="B10" s="21" t="s">
        <v>16</v>
      </c>
      <c r="C10" s="22" t="n">
        <v>1</v>
      </c>
      <c r="D10" s="12" t="s">
        <v>9</v>
      </c>
      <c r="E10" s="13" t="s">
        <v>10</v>
      </c>
      <c r="F10" s="8"/>
      <c r="G10" s="8"/>
      <c r="H10" s="8"/>
      <c r="I10" s="8"/>
      <c r="J10" s="23"/>
      <c r="K10" s="16" t="n">
        <v>83</v>
      </c>
    </row>
    <row r="11" customFormat="false" ht="17.35" hidden="false" customHeight="false" outlineLevel="0" collapsed="false">
      <c r="A11" s="16"/>
      <c r="B11" s="21" t="s">
        <v>17</v>
      </c>
      <c r="C11" s="24" t="s">
        <v>18</v>
      </c>
      <c r="D11" s="12" t="s">
        <v>9</v>
      </c>
      <c r="E11" s="13" t="s">
        <v>10</v>
      </c>
      <c r="F11" s="8"/>
      <c r="G11" s="8"/>
      <c r="H11" s="8"/>
      <c r="I11" s="8"/>
      <c r="J11" s="23"/>
      <c r="K11" s="16"/>
    </row>
    <row r="12" customFormat="false" ht="17.35" hidden="false" customHeight="false" outlineLevel="0" collapsed="false">
      <c r="A12" s="16"/>
      <c r="B12" s="21" t="s">
        <v>19</v>
      </c>
      <c r="C12" s="24" t="s">
        <v>18</v>
      </c>
      <c r="D12" s="12" t="s">
        <v>9</v>
      </c>
      <c r="E12" s="13" t="s">
        <v>10</v>
      </c>
      <c r="F12" s="8"/>
      <c r="G12" s="8"/>
      <c r="H12" s="8"/>
      <c r="I12" s="25"/>
      <c r="J12" s="23"/>
      <c r="K12" s="16"/>
    </row>
    <row r="13" customFormat="false" ht="17.35" hidden="false" customHeight="false" outlineLevel="0" collapsed="false">
      <c r="A13" s="16"/>
      <c r="B13" s="21" t="s">
        <v>19</v>
      </c>
      <c r="C13" s="17" t="s">
        <v>20</v>
      </c>
      <c r="D13" s="12" t="s">
        <v>9</v>
      </c>
      <c r="E13" s="13" t="s">
        <v>10</v>
      </c>
      <c r="F13" s="8"/>
      <c r="G13" s="8"/>
      <c r="H13" s="8"/>
      <c r="I13" s="25"/>
      <c r="J13" s="23"/>
      <c r="K13" s="16"/>
    </row>
    <row r="14" customFormat="false" ht="17.35" hidden="false" customHeight="false" outlineLevel="0" collapsed="false">
      <c r="A14" s="16"/>
      <c r="B14" s="26" t="s">
        <v>21</v>
      </c>
      <c r="C14" s="22" t="n">
        <v>9</v>
      </c>
      <c r="D14" s="12" t="s">
        <v>9</v>
      </c>
      <c r="E14" s="13" t="s">
        <v>10</v>
      </c>
      <c r="F14" s="8"/>
      <c r="G14" s="8"/>
      <c r="H14" s="8"/>
      <c r="I14" s="8"/>
      <c r="J14" s="23"/>
      <c r="K14" s="16"/>
    </row>
    <row r="15" customFormat="false" ht="17.35" hidden="false" customHeight="false" outlineLevel="0" collapsed="false">
      <c r="A15" s="19"/>
      <c r="B15" s="19"/>
      <c r="C15" s="19"/>
      <c r="D15" s="19"/>
      <c r="E15" s="19"/>
      <c r="F15" s="19"/>
      <c r="G15" s="19"/>
      <c r="H15" s="19"/>
      <c r="I15" s="19"/>
      <c r="J15" s="27"/>
      <c r="K15" s="20"/>
    </row>
    <row r="16" customFormat="false" ht="17.35" hidden="false" customHeight="false" outlineLevel="0" collapsed="false">
      <c r="A16" s="16" t="s">
        <v>22</v>
      </c>
      <c r="B16" s="21" t="s">
        <v>23</v>
      </c>
      <c r="C16" s="28" t="n">
        <v>1</v>
      </c>
      <c r="D16" s="29" t="s">
        <v>24</v>
      </c>
      <c r="E16" s="30" t="s">
        <v>25</v>
      </c>
      <c r="F16" s="8"/>
      <c r="G16" s="8"/>
      <c r="H16" s="8"/>
      <c r="I16" s="8"/>
      <c r="J16" s="23"/>
      <c r="K16" s="16" t="n">
        <v>61</v>
      </c>
    </row>
    <row r="17" customFormat="false" ht="17.35" hidden="false" customHeight="false" outlineLevel="0" collapsed="false">
      <c r="A17" s="16"/>
      <c r="B17" s="21" t="s">
        <v>26</v>
      </c>
      <c r="C17" s="17" t="s">
        <v>20</v>
      </c>
      <c r="D17" s="29" t="s">
        <v>24</v>
      </c>
      <c r="E17" s="30" t="s">
        <v>25</v>
      </c>
      <c r="F17" s="8"/>
      <c r="G17" s="8"/>
      <c r="H17" s="8"/>
      <c r="I17" s="25"/>
      <c r="J17" s="23"/>
      <c r="K17" s="16"/>
    </row>
    <row r="18" customFormat="false" ht="17.35" hidden="false" customHeight="false" outlineLevel="0" collapsed="false">
      <c r="A18" s="16"/>
      <c r="B18" s="21" t="s">
        <v>27</v>
      </c>
      <c r="C18" s="17" t="s">
        <v>20</v>
      </c>
      <c r="D18" s="29" t="s">
        <v>24</v>
      </c>
      <c r="E18" s="30" t="s">
        <v>25</v>
      </c>
      <c r="F18" s="8"/>
      <c r="G18" s="8"/>
      <c r="H18" s="8"/>
      <c r="I18" s="31"/>
      <c r="J18" s="23"/>
      <c r="K18" s="16"/>
    </row>
    <row r="19" customFormat="false" ht="17.35" hidden="false" customHeight="false" outlineLevel="0" collapsed="false">
      <c r="A19" s="16"/>
      <c r="B19" s="21" t="s">
        <v>28</v>
      </c>
      <c r="C19" s="17" t="s">
        <v>20</v>
      </c>
      <c r="D19" s="29" t="s">
        <v>24</v>
      </c>
      <c r="E19" s="30" t="s">
        <v>25</v>
      </c>
      <c r="F19" s="8"/>
      <c r="G19" s="8"/>
      <c r="H19" s="8"/>
      <c r="I19" s="32"/>
      <c r="J19" s="23"/>
      <c r="K19" s="16"/>
    </row>
    <row r="20" customFormat="false" ht="17.35" hidden="false" customHeight="false" outlineLevel="0" collapsed="false">
      <c r="A20" s="16"/>
      <c r="B20" s="21" t="s">
        <v>29</v>
      </c>
      <c r="C20" s="17" t="s">
        <v>20</v>
      </c>
      <c r="D20" s="29" t="s">
        <v>24</v>
      </c>
      <c r="E20" s="30" t="s">
        <v>25</v>
      </c>
      <c r="F20" s="8"/>
      <c r="G20" s="8"/>
      <c r="H20" s="8"/>
      <c r="I20" s="8"/>
      <c r="J20" s="23"/>
      <c r="K20" s="16"/>
    </row>
    <row r="21" customFormat="false" ht="17.35" hidden="false" customHeight="false" outlineLevel="0" collapsed="false">
      <c r="A21" s="19"/>
      <c r="B21" s="19"/>
      <c r="C21" s="19"/>
      <c r="D21" s="19"/>
      <c r="E21" s="19"/>
      <c r="F21" s="19"/>
      <c r="G21" s="19"/>
      <c r="H21" s="19"/>
      <c r="I21" s="19"/>
      <c r="J21" s="27"/>
      <c r="K21" s="33"/>
    </row>
    <row r="22" customFormat="false" ht="17.35" hidden="false" customHeight="false" outlineLevel="0" collapsed="false">
      <c r="A22" s="16" t="s">
        <v>30</v>
      </c>
      <c r="B22" s="21" t="s">
        <v>31</v>
      </c>
      <c r="C22" s="22" t="n">
        <v>1</v>
      </c>
      <c r="D22" s="12" t="s">
        <v>9</v>
      </c>
      <c r="E22" s="13" t="s">
        <v>10</v>
      </c>
      <c r="F22" s="8"/>
      <c r="G22" s="8"/>
      <c r="H22" s="8"/>
      <c r="I22" s="25"/>
      <c r="J22" s="34"/>
      <c r="K22" s="16" t="n">
        <v>92</v>
      </c>
    </row>
    <row r="23" customFormat="false" ht="17.35" hidden="false" customHeight="false" outlineLevel="0" collapsed="false">
      <c r="A23" s="16"/>
      <c r="B23" s="21" t="s">
        <v>32</v>
      </c>
      <c r="C23" s="22" t="n">
        <v>1</v>
      </c>
      <c r="D23" s="29" t="s">
        <v>24</v>
      </c>
      <c r="E23" s="30" t="s">
        <v>25</v>
      </c>
      <c r="F23" s="8"/>
      <c r="G23" s="8"/>
      <c r="H23" s="8"/>
      <c r="I23" s="25"/>
      <c r="J23" s="34"/>
      <c r="K23" s="16"/>
    </row>
    <row r="24" customFormat="false" ht="17.35" hidden="false" customHeight="false" outlineLevel="0" collapsed="false">
      <c r="A24" s="16"/>
      <c r="B24" s="21" t="s">
        <v>33</v>
      </c>
      <c r="C24" s="22" t="n">
        <v>1</v>
      </c>
      <c r="D24" s="35" t="s">
        <v>34</v>
      </c>
      <c r="E24" s="36" t="s">
        <v>35</v>
      </c>
      <c r="F24" s="8"/>
      <c r="G24" s="8"/>
      <c r="H24" s="8"/>
      <c r="I24" s="25"/>
      <c r="J24" s="34"/>
      <c r="K24" s="16"/>
    </row>
    <row r="25" customFormat="false" ht="17.35" hidden="false" customHeight="false" outlineLevel="0" collapsed="false">
      <c r="A25" s="16"/>
      <c r="B25" s="37" t="s">
        <v>36</v>
      </c>
      <c r="C25" s="38" t="s">
        <v>37</v>
      </c>
      <c r="D25" s="12" t="s">
        <v>9</v>
      </c>
      <c r="E25" s="13" t="s">
        <v>10</v>
      </c>
      <c r="F25" s="8"/>
      <c r="G25" s="8"/>
      <c r="H25" s="8"/>
      <c r="I25" s="8"/>
      <c r="J25" s="34"/>
      <c r="K25" s="16"/>
    </row>
    <row r="26" customFormat="false" ht="17.35" hidden="false" customHeight="false" outlineLevel="0" collapsed="false">
      <c r="A26" s="16"/>
      <c r="B26" s="21" t="str">
        <f aca="false">[1]TODOS!D140</f>
        <v>ITAETÊ</v>
      </c>
      <c r="C26" s="24" t="s">
        <v>38</v>
      </c>
      <c r="D26" s="35" t="s">
        <v>34</v>
      </c>
      <c r="E26" s="36" t="s">
        <v>35</v>
      </c>
      <c r="F26" s="8"/>
      <c r="G26" s="8"/>
      <c r="H26" s="8"/>
      <c r="I26" s="25"/>
      <c r="J26" s="34"/>
      <c r="K26" s="16"/>
    </row>
    <row r="27" customFormat="false" ht="17.35" hidden="false" customHeight="false" outlineLevel="0" collapsed="false">
      <c r="A27" s="16"/>
      <c r="B27" s="21" t="s">
        <v>39</v>
      </c>
      <c r="C27" s="17" t="s">
        <v>20</v>
      </c>
      <c r="D27" s="39" t="s">
        <v>10</v>
      </c>
      <c r="E27" s="40" t="s">
        <v>40</v>
      </c>
      <c r="F27" s="8"/>
      <c r="G27" s="8"/>
      <c r="H27" s="8"/>
      <c r="I27" s="8"/>
      <c r="J27" s="34"/>
      <c r="K27" s="16"/>
    </row>
    <row r="28" customFormat="false" ht="17.35" hidden="false" customHeight="false" outlineLevel="0" collapsed="false">
      <c r="A28" s="16"/>
      <c r="B28" s="21" t="str">
        <f aca="false">[1]TODOS!D187</f>
        <v>SERRA DO RAMALHO</v>
      </c>
      <c r="C28" s="17" t="s">
        <v>20</v>
      </c>
      <c r="D28" s="12" t="s">
        <v>9</v>
      </c>
      <c r="E28" s="13" t="s">
        <v>10</v>
      </c>
      <c r="F28" s="8"/>
      <c r="G28" s="8"/>
      <c r="H28" s="8"/>
      <c r="I28" s="8"/>
      <c r="J28" s="34"/>
      <c r="K28" s="16"/>
    </row>
    <row r="29" customFormat="false" ht="17.35" hidden="false" customHeight="false" outlineLevel="0" collapsed="false">
      <c r="A29" s="19"/>
      <c r="B29" s="19"/>
      <c r="C29" s="19"/>
      <c r="D29" s="19"/>
      <c r="E29" s="19"/>
      <c r="F29" s="19"/>
      <c r="G29" s="19"/>
      <c r="H29" s="19"/>
      <c r="I29" s="19"/>
      <c r="J29" s="27"/>
      <c r="K29" s="41"/>
    </row>
    <row r="30" customFormat="false" ht="17.35" hidden="false" customHeight="false" outlineLevel="0" collapsed="false">
      <c r="A30" s="16" t="s">
        <v>41</v>
      </c>
      <c r="B30" s="21" t="s">
        <v>42</v>
      </c>
      <c r="C30" s="22" t="n">
        <v>1</v>
      </c>
      <c r="D30" s="35" t="s">
        <v>34</v>
      </c>
      <c r="E30" s="36" t="s">
        <v>35</v>
      </c>
      <c r="F30" s="8"/>
      <c r="G30" s="8"/>
      <c r="H30" s="8"/>
      <c r="I30" s="8"/>
      <c r="J30" s="23"/>
      <c r="K30" s="16" t="n">
        <v>47</v>
      </c>
    </row>
    <row r="31" customFormat="false" ht="17.35" hidden="false" customHeight="false" outlineLevel="0" collapsed="false">
      <c r="A31" s="16"/>
      <c r="B31" s="21" t="s">
        <v>43</v>
      </c>
      <c r="C31" s="22" t="n">
        <v>1</v>
      </c>
      <c r="D31" s="29" t="s">
        <v>24</v>
      </c>
      <c r="E31" s="30" t="s">
        <v>25</v>
      </c>
      <c r="F31" s="8"/>
      <c r="G31" s="8"/>
      <c r="H31" s="8"/>
      <c r="I31" s="25"/>
      <c r="J31" s="23"/>
      <c r="K31" s="16"/>
    </row>
    <row r="32" customFormat="false" ht="17.35" hidden="false" customHeight="false" outlineLevel="0" collapsed="false">
      <c r="A32" s="16"/>
      <c r="B32" s="37" t="s">
        <v>44</v>
      </c>
      <c r="C32" s="42" t="s">
        <v>45</v>
      </c>
      <c r="D32" s="29" t="s">
        <v>24</v>
      </c>
      <c r="E32" s="30" t="s">
        <v>25</v>
      </c>
      <c r="F32" s="8"/>
      <c r="G32" s="8"/>
      <c r="H32" s="8"/>
      <c r="I32" s="25"/>
      <c r="J32" s="23"/>
      <c r="K32" s="16"/>
    </row>
    <row r="33" customFormat="false" ht="17.35" hidden="false" customHeight="false" outlineLevel="0" collapsed="false">
      <c r="A33" s="16"/>
      <c r="B33" s="37" t="s">
        <v>44</v>
      </c>
      <c r="C33" s="38" t="s">
        <v>37</v>
      </c>
      <c r="D33" s="35" t="s">
        <v>34</v>
      </c>
      <c r="E33" s="36" t="s">
        <v>35</v>
      </c>
      <c r="F33" s="8"/>
      <c r="G33" s="8"/>
      <c r="H33" s="8"/>
      <c r="I33" s="25"/>
      <c r="J33" s="23"/>
      <c r="K33" s="16"/>
    </row>
    <row r="34" customFormat="false" ht="17.35" hidden="false" customHeight="false" outlineLevel="0" collapsed="false">
      <c r="A34" s="19"/>
      <c r="B34" s="19"/>
      <c r="C34" s="19"/>
      <c r="D34" s="19"/>
      <c r="E34" s="19"/>
      <c r="F34" s="19"/>
      <c r="G34" s="19"/>
      <c r="H34" s="19"/>
      <c r="I34" s="19"/>
      <c r="J34" s="27"/>
      <c r="K34" s="20"/>
    </row>
    <row r="35" customFormat="false" ht="17.35" hidden="false" customHeight="false" outlineLevel="0" collapsed="false">
      <c r="A35" s="16" t="s">
        <v>46</v>
      </c>
      <c r="B35" s="21" t="s">
        <v>47</v>
      </c>
      <c r="C35" s="22" t="n">
        <v>5</v>
      </c>
      <c r="D35" s="12" t="s">
        <v>9</v>
      </c>
      <c r="E35" s="13" t="s">
        <v>10</v>
      </c>
      <c r="F35" s="8"/>
      <c r="G35" s="8"/>
      <c r="H35" s="8"/>
      <c r="I35" s="8"/>
      <c r="J35" s="23"/>
      <c r="K35" s="16" t="n">
        <v>68</v>
      </c>
    </row>
    <row r="36" customFormat="false" ht="17.35" hidden="false" customHeight="false" outlineLevel="0" collapsed="false">
      <c r="A36" s="16"/>
      <c r="B36" s="21" t="s">
        <v>47</v>
      </c>
      <c r="C36" s="22" t="n">
        <v>1</v>
      </c>
      <c r="D36" s="29" t="s">
        <v>24</v>
      </c>
      <c r="E36" s="13" t="s">
        <v>10</v>
      </c>
      <c r="F36" s="18"/>
      <c r="G36" s="18"/>
      <c r="H36" s="18"/>
      <c r="I36" s="43"/>
      <c r="J36" s="23"/>
      <c r="K36" s="16"/>
    </row>
    <row r="37" customFormat="false" ht="17.35" hidden="false" customHeight="false" outlineLevel="0" collapsed="false">
      <c r="A37" s="16"/>
      <c r="B37" s="21" t="s">
        <v>47</v>
      </c>
      <c r="C37" s="22" t="n">
        <v>2</v>
      </c>
      <c r="D37" s="12" t="s">
        <v>9</v>
      </c>
      <c r="E37" s="13" t="s">
        <v>10</v>
      </c>
      <c r="F37" s="18"/>
      <c r="G37" s="18"/>
      <c r="H37" s="18"/>
      <c r="I37" s="43"/>
      <c r="J37" s="23"/>
      <c r="K37" s="16"/>
    </row>
    <row r="38" customFormat="false" ht="17.35" hidden="false" customHeight="false" outlineLevel="0" collapsed="false">
      <c r="A38" s="16"/>
      <c r="B38" s="21" t="s">
        <v>48</v>
      </c>
      <c r="C38" s="22" t="n">
        <v>1</v>
      </c>
      <c r="D38" s="44" t="s">
        <v>49</v>
      </c>
      <c r="E38" s="45" t="s">
        <v>50</v>
      </c>
      <c r="F38" s="46"/>
      <c r="G38" s="47"/>
      <c r="H38" s="47"/>
      <c r="I38" s="43"/>
      <c r="J38" s="23"/>
      <c r="K38" s="16"/>
    </row>
    <row r="39" customFormat="false" ht="17.35" hidden="false" customHeight="false" outlineLevel="0" collapsed="false">
      <c r="A39" s="16"/>
      <c r="B39" s="37" t="s">
        <v>51</v>
      </c>
      <c r="C39" s="42" t="s">
        <v>52</v>
      </c>
      <c r="D39" s="29" t="s">
        <v>24</v>
      </c>
      <c r="E39" s="13" t="s">
        <v>10</v>
      </c>
      <c r="F39" s="8"/>
      <c r="G39" s="8"/>
      <c r="H39" s="8"/>
      <c r="I39" s="43"/>
      <c r="J39" s="23"/>
      <c r="K39" s="16"/>
    </row>
    <row r="40" customFormat="false" ht="17.35" hidden="false" customHeight="false" outlineLevel="0" collapsed="false">
      <c r="A40" s="16"/>
      <c r="B40" s="37" t="s">
        <v>53</v>
      </c>
      <c r="C40" s="42" t="s">
        <v>54</v>
      </c>
      <c r="D40" s="12" t="s">
        <v>9</v>
      </c>
      <c r="E40" s="13" t="s">
        <v>10</v>
      </c>
      <c r="F40" s="8"/>
      <c r="G40" s="8"/>
      <c r="H40" s="8"/>
      <c r="I40" s="43"/>
      <c r="J40" s="23"/>
      <c r="K40" s="16"/>
    </row>
    <row r="41" customFormat="false" ht="17.35" hidden="false" customHeight="false" outlineLevel="0" collapsed="false">
      <c r="A41" s="16"/>
      <c r="B41" s="26" t="s">
        <v>55</v>
      </c>
      <c r="C41" s="22" t="n">
        <v>2</v>
      </c>
      <c r="D41" s="44" t="s">
        <v>49</v>
      </c>
      <c r="E41" s="45" t="s">
        <v>50</v>
      </c>
      <c r="F41" s="8"/>
      <c r="G41" s="8"/>
      <c r="H41" s="8"/>
      <c r="I41" s="8"/>
      <c r="J41" s="23"/>
      <c r="K41" s="16"/>
    </row>
    <row r="42" customFormat="false" ht="17.35" hidden="false" customHeight="false" outlineLevel="0" collapsed="false">
      <c r="A42" s="16"/>
      <c r="B42" s="26" t="s">
        <v>55</v>
      </c>
      <c r="C42" s="22" t="n">
        <v>5</v>
      </c>
      <c r="D42" s="48" t="s">
        <v>40</v>
      </c>
      <c r="E42" s="49" t="s">
        <v>50</v>
      </c>
      <c r="F42" s="8"/>
      <c r="G42" s="8"/>
      <c r="H42" s="8"/>
      <c r="I42" s="8"/>
      <c r="J42" s="23"/>
      <c r="K42" s="16"/>
    </row>
    <row r="43" customFormat="false" ht="17.3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27"/>
      <c r="K43" s="20"/>
    </row>
    <row r="44" customFormat="false" ht="17.35" hidden="false" customHeight="false" outlineLevel="0" collapsed="false">
      <c r="A44" s="16" t="s">
        <v>56</v>
      </c>
      <c r="B44" s="21" t="s">
        <v>57</v>
      </c>
      <c r="C44" s="50" t="n">
        <v>4</v>
      </c>
      <c r="D44" s="12" t="s">
        <v>9</v>
      </c>
      <c r="E44" s="13" t="s">
        <v>10</v>
      </c>
      <c r="F44" s="8"/>
      <c r="G44" s="8"/>
      <c r="H44" s="8"/>
      <c r="I44" s="51"/>
      <c r="J44" s="23"/>
      <c r="K44" s="16" t="n">
        <v>135</v>
      </c>
    </row>
    <row r="45" customFormat="false" ht="17.35" hidden="false" customHeight="false" outlineLevel="0" collapsed="false">
      <c r="A45" s="16"/>
      <c r="B45" s="21" t="s">
        <v>58</v>
      </c>
      <c r="C45" s="50"/>
      <c r="D45" s="12" t="s">
        <v>9</v>
      </c>
      <c r="E45" s="13" t="s">
        <v>10</v>
      </c>
      <c r="F45" s="8"/>
      <c r="G45" s="8"/>
      <c r="H45" s="8"/>
      <c r="I45" s="51"/>
      <c r="J45" s="23"/>
      <c r="K45" s="16"/>
    </row>
    <row r="46" customFormat="false" ht="17.35" hidden="false" customHeight="false" outlineLevel="0" collapsed="false">
      <c r="A46" s="16"/>
      <c r="B46" s="21" t="s">
        <v>58</v>
      </c>
      <c r="C46" s="50"/>
      <c r="D46" s="12" t="s">
        <v>9</v>
      </c>
      <c r="E46" s="13" t="s">
        <v>10</v>
      </c>
      <c r="F46" s="8"/>
      <c r="G46" s="8"/>
      <c r="H46" s="8"/>
      <c r="I46" s="51"/>
      <c r="J46" s="23"/>
      <c r="K46" s="16"/>
    </row>
    <row r="47" customFormat="false" ht="17.35" hidden="false" customHeight="false" outlineLevel="0" collapsed="false">
      <c r="A47" s="16"/>
      <c r="B47" s="21" t="s">
        <v>59</v>
      </c>
      <c r="C47" s="50"/>
      <c r="D47" s="12" t="s">
        <v>9</v>
      </c>
      <c r="E47" s="13" t="s">
        <v>10</v>
      </c>
      <c r="F47" s="8"/>
      <c r="G47" s="8"/>
      <c r="H47" s="8"/>
      <c r="I47" s="51"/>
      <c r="J47" s="23"/>
      <c r="K47" s="16"/>
    </row>
    <row r="48" customFormat="false" ht="17.35" hidden="false" customHeight="false" outlineLevel="0" collapsed="false">
      <c r="A48" s="16"/>
      <c r="B48" s="21" t="s">
        <v>60</v>
      </c>
      <c r="C48" s="17" t="s">
        <v>20</v>
      </c>
      <c r="D48" s="12" t="s">
        <v>9</v>
      </c>
      <c r="E48" s="13" t="s">
        <v>10</v>
      </c>
      <c r="F48" s="8"/>
      <c r="G48" s="8"/>
      <c r="H48" s="8"/>
      <c r="I48" s="8"/>
      <c r="J48" s="23"/>
      <c r="K48" s="16"/>
    </row>
    <row r="49" customFormat="false" ht="17.35" hidden="false" customHeight="false" outlineLevel="0" collapsed="false">
      <c r="A49" s="16"/>
      <c r="B49" s="21" t="s">
        <v>61</v>
      </c>
      <c r="C49" s="17" t="s">
        <v>20</v>
      </c>
      <c r="D49" s="29" t="s">
        <v>24</v>
      </c>
      <c r="E49" s="13" t="s">
        <v>10</v>
      </c>
      <c r="F49" s="8"/>
      <c r="G49" s="8"/>
      <c r="H49" s="8"/>
      <c r="I49" s="31"/>
      <c r="J49" s="23"/>
      <c r="K49" s="16"/>
    </row>
    <row r="50" customFormat="false" ht="17.35" hidden="false" customHeight="false" outlineLevel="0" collapsed="false">
      <c r="A50" s="16"/>
      <c r="B50" s="21" t="s">
        <v>62</v>
      </c>
      <c r="C50" s="17" t="s">
        <v>20</v>
      </c>
      <c r="D50" s="12" t="s">
        <v>9</v>
      </c>
      <c r="E50" s="13" t="s">
        <v>10</v>
      </c>
      <c r="F50" s="8"/>
      <c r="G50" s="8"/>
      <c r="H50" s="8"/>
      <c r="I50" s="31"/>
      <c r="J50" s="23"/>
      <c r="K50" s="16"/>
    </row>
    <row r="51" customFormat="false" ht="17.35" hidden="false" customHeight="false" outlineLevel="0" collapsed="false">
      <c r="A51" s="16"/>
      <c r="B51" s="37" t="s">
        <v>63</v>
      </c>
      <c r="C51" s="38" t="s">
        <v>37</v>
      </c>
      <c r="D51" s="12" t="s">
        <v>9</v>
      </c>
      <c r="E51" s="13" t="s">
        <v>10</v>
      </c>
      <c r="F51" s="8"/>
      <c r="G51" s="8"/>
      <c r="H51" s="8"/>
      <c r="I51" s="8"/>
      <c r="J51" s="23"/>
      <c r="K51" s="16"/>
    </row>
    <row r="52" customFormat="false" ht="17.35" hidden="false" customHeight="false" outlineLevel="0" collapsed="false">
      <c r="A52" s="16"/>
      <c r="B52" s="21" t="s">
        <v>64</v>
      </c>
      <c r="C52" s="17" t="s">
        <v>20</v>
      </c>
      <c r="D52" s="12" t="s">
        <v>9</v>
      </c>
      <c r="E52" s="13" t="s">
        <v>10</v>
      </c>
      <c r="F52" s="8"/>
      <c r="G52" s="8"/>
      <c r="H52" s="8"/>
      <c r="I52" s="52"/>
      <c r="J52" s="23"/>
      <c r="K52" s="16"/>
    </row>
    <row r="53" customFormat="false" ht="17.35" hidden="false" customHeight="false" outlineLevel="0" collapsed="false">
      <c r="A53" s="16"/>
      <c r="B53" s="21" t="s">
        <v>59</v>
      </c>
      <c r="C53" s="17" t="s">
        <v>20</v>
      </c>
      <c r="D53" s="12" t="s">
        <v>9</v>
      </c>
      <c r="E53" s="13" t="s">
        <v>10</v>
      </c>
      <c r="F53" s="8"/>
      <c r="G53" s="8"/>
      <c r="H53" s="8"/>
      <c r="I53" s="52"/>
      <c r="J53" s="23"/>
      <c r="K53" s="16"/>
    </row>
    <row r="54" customFormat="false" ht="17.35" hidden="false" customHeight="false" outlineLevel="0" collapsed="false">
      <c r="A54" s="16"/>
      <c r="B54" s="21" t="s">
        <v>65</v>
      </c>
      <c r="C54" s="17" t="s">
        <v>20</v>
      </c>
      <c r="D54" s="29" t="s">
        <v>24</v>
      </c>
      <c r="E54" s="13" t="s">
        <v>10</v>
      </c>
      <c r="F54" s="8"/>
      <c r="G54" s="8"/>
      <c r="H54" s="8"/>
      <c r="I54" s="53"/>
      <c r="J54" s="23"/>
      <c r="K54" s="16"/>
    </row>
    <row r="55" customFormat="false" ht="17.35" hidden="false" customHeight="false" outlineLevel="0" collapsed="false">
      <c r="A55" s="16"/>
      <c r="B55" s="26" t="s">
        <v>66</v>
      </c>
      <c r="C55" s="28" t="n">
        <v>2</v>
      </c>
      <c r="D55" s="44" t="s">
        <v>49</v>
      </c>
      <c r="E55" s="45" t="s">
        <v>50</v>
      </c>
      <c r="F55" s="8"/>
      <c r="G55" s="8"/>
      <c r="H55" s="8"/>
      <c r="I55" s="53"/>
      <c r="J55" s="23"/>
      <c r="K55" s="16"/>
    </row>
    <row r="56" customFormat="false" ht="17.35" hidden="false" customHeight="false" outlineLevel="0" collapsed="false">
      <c r="A56" s="16"/>
      <c r="B56" s="26" t="s">
        <v>67</v>
      </c>
      <c r="C56" s="28" t="n">
        <v>7</v>
      </c>
      <c r="D56" s="44" t="s">
        <v>49</v>
      </c>
      <c r="E56" s="45" t="s">
        <v>50</v>
      </c>
      <c r="F56" s="8"/>
      <c r="G56" s="8"/>
      <c r="H56" s="8"/>
      <c r="I56" s="53"/>
      <c r="J56" s="23"/>
      <c r="K56" s="16"/>
    </row>
    <row r="57" customFormat="false" ht="17.35" hidden="false" customHeight="false" outlineLevel="0" collapsed="false">
      <c r="A57" s="16"/>
      <c r="B57" s="26" t="s">
        <v>68</v>
      </c>
      <c r="C57" s="28" t="n">
        <v>2</v>
      </c>
      <c r="D57" s="44" t="s">
        <v>49</v>
      </c>
      <c r="E57" s="45" t="s">
        <v>50</v>
      </c>
      <c r="F57" s="8"/>
      <c r="G57" s="8"/>
      <c r="H57" s="8"/>
      <c r="I57" s="53"/>
      <c r="J57" s="23"/>
      <c r="K57" s="16"/>
    </row>
    <row r="58" customFormat="false" ht="17.35" hidden="false" customHeight="false" outlineLevel="0" collapsed="false">
      <c r="A58" s="19"/>
      <c r="B58" s="19"/>
      <c r="C58" s="19"/>
      <c r="D58" s="19"/>
      <c r="E58" s="19"/>
      <c r="F58" s="19"/>
      <c r="G58" s="19"/>
      <c r="H58" s="19"/>
      <c r="I58" s="19"/>
      <c r="J58" s="27"/>
      <c r="K58" s="20"/>
    </row>
    <row r="59" customFormat="false" ht="17.35" hidden="false" customHeight="false" outlineLevel="0" collapsed="false">
      <c r="A59" s="16" t="s">
        <v>69</v>
      </c>
      <c r="B59" s="21" t="s">
        <v>70</v>
      </c>
      <c r="C59" s="50" t="n">
        <v>1</v>
      </c>
      <c r="D59" s="12" t="s">
        <v>9</v>
      </c>
      <c r="E59" s="13" t="s">
        <v>10</v>
      </c>
      <c r="F59" s="8"/>
      <c r="G59" s="8"/>
      <c r="H59" s="8"/>
      <c r="I59" s="54"/>
      <c r="J59" s="23"/>
      <c r="K59" s="16" t="n">
        <v>184</v>
      </c>
    </row>
    <row r="60" customFormat="false" ht="17.35" hidden="false" customHeight="false" outlineLevel="0" collapsed="false">
      <c r="A60" s="16"/>
      <c r="B60" s="21" t="s">
        <v>71</v>
      </c>
      <c r="C60" s="50" t="n">
        <v>1</v>
      </c>
      <c r="D60" s="29" t="s">
        <v>24</v>
      </c>
      <c r="E60" s="30" t="s">
        <v>25</v>
      </c>
      <c r="F60" s="8"/>
      <c r="G60" s="8"/>
      <c r="H60" s="8"/>
      <c r="I60" s="54"/>
      <c r="J60" s="23"/>
      <c r="K60" s="16"/>
    </row>
    <row r="61" customFormat="false" ht="17.35" hidden="false" customHeight="false" outlineLevel="0" collapsed="false">
      <c r="A61" s="16"/>
      <c r="B61" s="21" t="s">
        <v>72</v>
      </c>
      <c r="C61" s="50" t="n">
        <v>1</v>
      </c>
      <c r="D61" s="29" t="s">
        <v>24</v>
      </c>
      <c r="E61" s="30" t="s">
        <v>25</v>
      </c>
      <c r="F61" s="8"/>
      <c r="G61" s="8"/>
      <c r="H61" s="8"/>
      <c r="I61" s="54"/>
      <c r="J61" s="23"/>
      <c r="K61" s="16"/>
    </row>
    <row r="62" customFormat="false" ht="17.35" hidden="false" customHeight="false" outlineLevel="0" collapsed="false">
      <c r="A62" s="16"/>
      <c r="B62" s="21" t="s">
        <v>73</v>
      </c>
      <c r="C62" s="50" t="n">
        <v>1</v>
      </c>
      <c r="D62" s="12" t="s">
        <v>9</v>
      </c>
      <c r="E62" s="13" t="s">
        <v>10</v>
      </c>
      <c r="F62" s="8"/>
      <c r="G62" s="8"/>
      <c r="H62" s="8"/>
      <c r="I62" s="54"/>
      <c r="J62" s="23"/>
      <c r="K62" s="16"/>
    </row>
    <row r="63" customFormat="false" ht="17.35" hidden="false" customHeight="false" outlineLevel="0" collapsed="false">
      <c r="A63" s="16"/>
      <c r="B63" s="21" t="s">
        <v>74</v>
      </c>
      <c r="C63" s="50" t="n">
        <v>1</v>
      </c>
      <c r="D63" s="44" t="s">
        <v>49</v>
      </c>
      <c r="E63" s="45" t="s">
        <v>50</v>
      </c>
      <c r="F63" s="8"/>
      <c r="G63" s="8"/>
      <c r="H63" s="8"/>
      <c r="I63" s="54"/>
      <c r="J63" s="23"/>
      <c r="K63" s="16"/>
    </row>
    <row r="64" customFormat="false" ht="17.35" hidden="false" customHeight="false" outlineLevel="0" collapsed="false">
      <c r="A64" s="16"/>
      <c r="B64" s="21" t="s">
        <v>75</v>
      </c>
      <c r="C64" s="22" t="s">
        <v>76</v>
      </c>
      <c r="D64" s="12" t="s">
        <v>9</v>
      </c>
      <c r="E64" s="13" t="s">
        <v>10</v>
      </c>
      <c r="F64" s="8"/>
      <c r="G64" s="8"/>
      <c r="H64" s="8"/>
      <c r="I64" s="55"/>
      <c r="J64" s="23"/>
      <c r="K64" s="16"/>
    </row>
    <row r="65" customFormat="false" ht="17.35" hidden="false" customHeight="false" outlineLevel="0" collapsed="false">
      <c r="A65" s="16"/>
      <c r="B65" s="21" t="s">
        <v>77</v>
      </c>
      <c r="C65" s="22" t="s">
        <v>76</v>
      </c>
      <c r="D65" s="12" t="s">
        <v>9</v>
      </c>
      <c r="E65" s="13" t="s">
        <v>10</v>
      </c>
      <c r="F65" s="8"/>
      <c r="G65" s="8"/>
      <c r="H65" s="8"/>
      <c r="I65" s="56"/>
      <c r="J65" s="23"/>
      <c r="K65" s="16"/>
    </row>
    <row r="66" customFormat="false" ht="17.35" hidden="false" customHeight="false" outlineLevel="0" collapsed="false">
      <c r="A66" s="16"/>
      <c r="B66" s="21" t="s">
        <v>78</v>
      </c>
      <c r="C66" s="22" t="s">
        <v>76</v>
      </c>
      <c r="D66" s="12" t="s">
        <v>9</v>
      </c>
      <c r="E66" s="13" t="s">
        <v>10</v>
      </c>
      <c r="F66" s="8"/>
      <c r="G66" s="8"/>
      <c r="H66" s="8"/>
      <c r="I66" s="8"/>
      <c r="J66" s="23"/>
      <c r="K66" s="16"/>
    </row>
    <row r="67" customFormat="false" ht="17.35" hidden="false" customHeight="false" outlineLevel="0" collapsed="false">
      <c r="A67" s="16"/>
      <c r="B67" s="21" t="s">
        <v>79</v>
      </c>
      <c r="C67" s="22" t="s">
        <v>76</v>
      </c>
      <c r="D67" s="12" t="s">
        <v>9</v>
      </c>
      <c r="E67" s="13" t="s">
        <v>10</v>
      </c>
      <c r="F67" s="8"/>
      <c r="G67" s="8"/>
      <c r="H67" s="8"/>
      <c r="I67" s="54"/>
      <c r="J67" s="23"/>
      <c r="K67" s="16"/>
    </row>
    <row r="68" customFormat="false" ht="17.35" hidden="false" customHeight="false" outlineLevel="0" collapsed="false">
      <c r="A68" s="16"/>
      <c r="B68" s="21" t="s">
        <v>80</v>
      </c>
      <c r="C68" s="22" t="s">
        <v>76</v>
      </c>
      <c r="D68" s="12" t="s">
        <v>9</v>
      </c>
      <c r="E68" s="13" t="s">
        <v>10</v>
      </c>
      <c r="F68" s="8"/>
      <c r="G68" s="8"/>
      <c r="H68" s="8"/>
      <c r="I68" s="8"/>
      <c r="J68" s="23"/>
      <c r="K68" s="16"/>
    </row>
    <row r="69" customFormat="false" ht="17.35" hidden="false" customHeight="false" outlineLevel="0" collapsed="false">
      <c r="A69" s="16"/>
      <c r="B69" s="21" t="s">
        <v>81</v>
      </c>
      <c r="C69" s="22" t="s">
        <v>76</v>
      </c>
      <c r="D69" s="35" t="s">
        <v>34</v>
      </c>
      <c r="E69" s="36" t="s">
        <v>35</v>
      </c>
      <c r="F69" s="8"/>
      <c r="G69" s="8"/>
      <c r="H69" s="8"/>
      <c r="I69" s="8"/>
      <c r="J69" s="23"/>
      <c r="K69" s="16"/>
    </row>
    <row r="70" customFormat="false" ht="17.35" hidden="false" customHeight="false" outlineLevel="0" collapsed="false">
      <c r="A70" s="16"/>
      <c r="B70" s="21" t="s">
        <v>82</v>
      </c>
      <c r="C70" s="22" t="s">
        <v>76</v>
      </c>
      <c r="D70" s="12" t="s">
        <v>9</v>
      </c>
      <c r="E70" s="13" t="s">
        <v>10</v>
      </c>
      <c r="F70" s="18"/>
      <c r="G70" s="18"/>
      <c r="H70" s="18"/>
      <c r="I70" s="55"/>
      <c r="J70" s="23"/>
      <c r="K70" s="16"/>
    </row>
    <row r="71" customFormat="false" ht="17.35" hidden="false" customHeight="false" outlineLevel="0" collapsed="false">
      <c r="A71" s="16"/>
      <c r="B71" s="21" t="s">
        <v>83</v>
      </c>
      <c r="C71" s="22" t="s">
        <v>76</v>
      </c>
      <c r="D71" s="12" t="s">
        <v>9</v>
      </c>
      <c r="E71" s="13" t="s">
        <v>10</v>
      </c>
      <c r="F71" s="8"/>
      <c r="G71" s="8"/>
      <c r="H71" s="8"/>
      <c r="I71" s="8"/>
      <c r="J71" s="23"/>
      <c r="K71" s="16"/>
    </row>
    <row r="72" customFormat="false" ht="17.35" hidden="false" customHeight="false" outlineLevel="0" collapsed="false">
      <c r="A72" s="16"/>
      <c r="B72" s="21" t="s">
        <v>84</v>
      </c>
      <c r="C72" s="24" t="s">
        <v>18</v>
      </c>
      <c r="D72" s="29" t="s">
        <v>24</v>
      </c>
      <c r="E72" s="30" t="s">
        <v>25</v>
      </c>
      <c r="F72" s="8"/>
      <c r="G72" s="8"/>
      <c r="H72" s="8"/>
      <c r="I72" s="8"/>
      <c r="J72" s="23"/>
      <c r="K72" s="16"/>
    </row>
    <row r="73" customFormat="false" ht="17.35" hidden="false" customHeight="false" outlineLevel="0" collapsed="false">
      <c r="A73" s="16"/>
      <c r="B73" s="21" t="s">
        <v>85</v>
      </c>
      <c r="C73" s="22" t="s">
        <v>76</v>
      </c>
      <c r="D73" s="12" t="s">
        <v>9</v>
      </c>
      <c r="E73" s="13" t="s">
        <v>10</v>
      </c>
      <c r="F73" s="8"/>
      <c r="G73" s="8"/>
      <c r="H73" s="8"/>
      <c r="I73" s="55"/>
      <c r="J73" s="23"/>
      <c r="K73" s="16"/>
    </row>
    <row r="74" customFormat="false" ht="17.35" hidden="false" customHeight="false" outlineLevel="0" collapsed="false">
      <c r="A74" s="16"/>
      <c r="B74" s="26" t="s">
        <v>86</v>
      </c>
      <c r="C74" s="22" t="n">
        <v>2</v>
      </c>
      <c r="D74" s="44" t="s">
        <v>49</v>
      </c>
      <c r="E74" s="45" t="s">
        <v>50</v>
      </c>
      <c r="F74" s="8"/>
      <c r="G74" s="8"/>
      <c r="H74" s="8"/>
      <c r="I74" s="55"/>
      <c r="J74" s="23"/>
      <c r="K74" s="16"/>
    </row>
    <row r="75" customFormat="false" ht="17.35" hidden="false" customHeight="false" outlineLevel="0" collapsed="false">
      <c r="A75" s="16"/>
      <c r="B75" s="26" t="s">
        <v>87</v>
      </c>
      <c r="C75" s="22" t="n">
        <v>3</v>
      </c>
      <c r="D75" s="44" t="s">
        <v>49</v>
      </c>
      <c r="E75" s="45" t="s">
        <v>50</v>
      </c>
      <c r="F75" s="8"/>
      <c r="G75" s="8"/>
      <c r="H75" s="8"/>
      <c r="I75" s="55"/>
      <c r="J75" s="23"/>
      <c r="K75" s="16"/>
    </row>
    <row r="76" customFormat="false" ht="17.35" hidden="false" customHeight="false" outlineLevel="0" collapsed="false">
      <c r="A76" s="16"/>
      <c r="B76" s="26" t="s">
        <v>88</v>
      </c>
      <c r="C76" s="22" t="n">
        <v>2</v>
      </c>
      <c r="D76" s="44" t="s">
        <v>49</v>
      </c>
      <c r="E76" s="45" t="s">
        <v>50</v>
      </c>
      <c r="F76" s="8"/>
      <c r="G76" s="8"/>
      <c r="H76" s="8"/>
      <c r="I76" s="55"/>
      <c r="J76" s="23"/>
      <c r="K76" s="16"/>
    </row>
    <row r="77" customFormat="false" ht="17.35" hidden="false" customHeight="false" outlineLevel="0" collapsed="false">
      <c r="A77" s="16"/>
      <c r="B77" s="26" t="s">
        <v>89</v>
      </c>
      <c r="C77" s="22" t="n">
        <v>2</v>
      </c>
      <c r="D77" s="44" t="s">
        <v>49</v>
      </c>
      <c r="E77" s="45" t="s">
        <v>50</v>
      </c>
      <c r="F77" s="8"/>
      <c r="G77" s="8"/>
      <c r="H77" s="8"/>
      <c r="I77" s="55"/>
      <c r="J77" s="23"/>
      <c r="K77" s="16"/>
    </row>
    <row r="78" customFormat="false" ht="17.35" hidden="false" customHeight="false" outlineLevel="0" collapsed="false">
      <c r="A78" s="16"/>
      <c r="B78" s="26" t="s">
        <v>90</v>
      </c>
      <c r="C78" s="22" t="n">
        <v>2</v>
      </c>
      <c r="D78" s="44" t="s">
        <v>49</v>
      </c>
      <c r="E78" s="45" t="s">
        <v>50</v>
      </c>
      <c r="F78" s="8"/>
      <c r="G78" s="8"/>
      <c r="H78" s="8"/>
      <c r="I78" s="55"/>
      <c r="J78" s="23"/>
      <c r="K78" s="16"/>
    </row>
    <row r="79" customFormat="false" ht="17.35" hidden="false" customHeight="false" outlineLevel="0" collapsed="false">
      <c r="A79" s="16"/>
      <c r="B79" s="26" t="s">
        <v>91</v>
      </c>
      <c r="C79" s="22" t="n">
        <v>2</v>
      </c>
      <c r="D79" s="44" t="s">
        <v>49</v>
      </c>
      <c r="E79" s="45" t="s">
        <v>50</v>
      </c>
      <c r="F79" s="8"/>
      <c r="G79" s="8"/>
      <c r="H79" s="8"/>
      <c r="I79" s="55"/>
      <c r="J79" s="23"/>
      <c r="K79" s="16"/>
    </row>
    <row r="80" customFormat="false" ht="17.35" hidden="false" customHeight="false" outlineLevel="0" collapsed="false">
      <c r="A80" s="16"/>
      <c r="B80" s="26" t="s">
        <v>92</v>
      </c>
      <c r="C80" s="22" t="n">
        <v>2</v>
      </c>
      <c r="D80" s="44" t="s">
        <v>49</v>
      </c>
      <c r="E80" s="45" t="s">
        <v>50</v>
      </c>
      <c r="F80" s="8"/>
      <c r="G80" s="8"/>
      <c r="H80" s="8"/>
      <c r="I80" s="55"/>
      <c r="J80" s="23"/>
      <c r="K80" s="16"/>
    </row>
    <row r="81" customFormat="false" ht="17.35" hidden="false" customHeight="false" outlineLevel="0" collapsed="false">
      <c r="A81" s="16"/>
      <c r="B81" s="26" t="s">
        <v>93</v>
      </c>
      <c r="C81" s="22" t="n">
        <v>2</v>
      </c>
      <c r="D81" s="12" t="s">
        <v>9</v>
      </c>
      <c r="E81" s="13" t="s">
        <v>10</v>
      </c>
      <c r="F81" s="8"/>
      <c r="G81" s="8"/>
      <c r="H81" s="8"/>
      <c r="I81" s="55"/>
      <c r="J81" s="23"/>
      <c r="K81" s="16"/>
    </row>
    <row r="82" customFormat="false" ht="17.35" hidden="false" customHeight="false" outlineLevel="0" collapsed="false">
      <c r="A82" s="19"/>
      <c r="B82" s="19"/>
      <c r="C82" s="19"/>
      <c r="D82" s="19"/>
      <c r="E82" s="19"/>
      <c r="F82" s="19"/>
      <c r="G82" s="19"/>
      <c r="H82" s="19"/>
      <c r="I82" s="19"/>
      <c r="J82" s="27"/>
      <c r="K82" s="20"/>
    </row>
    <row r="83" customFormat="false" ht="17.35" hidden="false" customHeight="false" outlineLevel="0" collapsed="false">
      <c r="A83" s="16" t="s">
        <v>94</v>
      </c>
      <c r="B83" s="21" t="s">
        <v>95</v>
      </c>
      <c r="C83" s="24" t="s">
        <v>38</v>
      </c>
      <c r="D83" s="12" t="s">
        <v>9</v>
      </c>
      <c r="E83" s="13" t="s">
        <v>10</v>
      </c>
      <c r="F83" s="8"/>
      <c r="G83" s="8"/>
      <c r="H83" s="8"/>
      <c r="I83" s="8"/>
      <c r="J83" s="23"/>
      <c r="K83" s="57" t="n">
        <v>29</v>
      </c>
    </row>
    <row r="84" customFormat="false" ht="17.35" hidden="false" customHeight="false" outlineLevel="0" collapsed="false">
      <c r="A84" s="19"/>
      <c r="B84" s="19"/>
      <c r="C84" s="19"/>
      <c r="D84" s="19"/>
      <c r="E84" s="19"/>
      <c r="F84" s="19"/>
      <c r="G84" s="19"/>
      <c r="H84" s="19"/>
      <c r="I84" s="19"/>
      <c r="J84" s="27"/>
      <c r="K84" s="20"/>
    </row>
    <row r="85" customFormat="false" ht="17.35" hidden="false" customHeight="false" outlineLevel="0" collapsed="false">
      <c r="A85" s="16" t="s">
        <v>96</v>
      </c>
      <c r="B85" s="21" t="s">
        <v>97</v>
      </c>
      <c r="C85" s="22" t="n">
        <v>1</v>
      </c>
      <c r="D85" s="12" t="s">
        <v>9</v>
      </c>
      <c r="E85" s="13" t="s">
        <v>10</v>
      </c>
      <c r="F85" s="8"/>
      <c r="G85" s="8"/>
      <c r="H85" s="8"/>
      <c r="I85" s="8"/>
      <c r="J85" s="23"/>
      <c r="K85" s="16" t="n">
        <v>142</v>
      </c>
    </row>
    <row r="86" customFormat="false" ht="17.35" hidden="false" customHeight="false" outlineLevel="0" collapsed="false">
      <c r="A86" s="16"/>
      <c r="B86" s="21" t="s">
        <v>98</v>
      </c>
      <c r="C86" s="22" t="n">
        <v>1</v>
      </c>
      <c r="D86" s="12" t="s">
        <v>9</v>
      </c>
      <c r="E86" s="13" t="s">
        <v>10</v>
      </c>
      <c r="F86" s="8"/>
      <c r="G86" s="8"/>
      <c r="H86" s="8"/>
      <c r="I86" s="8"/>
      <c r="J86" s="23"/>
      <c r="K86" s="16"/>
    </row>
    <row r="87" customFormat="false" ht="17.35" hidden="false" customHeight="false" outlineLevel="0" collapsed="false">
      <c r="A87" s="16"/>
      <c r="B87" s="21" t="s">
        <v>99</v>
      </c>
      <c r="C87" s="17" t="s">
        <v>20</v>
      </c>
      <c r="D87" s="12" t="s">
        <v>9</v>
      </c>
      <c r="E87" s="13" t="s">
        <v>10</v>
      </c>
      <c r="F87" s="8"/>
      <c r="G87" s="8"/>
      <c r="H87" s="8"/>
      <c r="I87" s="8"/>
      <c r="J87" s="23"/>
      <c r="K87" s="16"/>
    </row>
    <row r="88" customFormat="false" ht="17.35" hidden="false" customHeight="false" outlineLevel="0" collapsed="false">
      <c r="A88" s="16"/>
      <c r="B88" s="21" t="s">
        <v>100</v>
      </c>
      <c r="C88" s="17" t="s">
        <v>20</v>
      </c>
      <c r="D88" s="29" t="s">
        <v>24</v>
      </c>
      <c r="E88" s="30" t="s">
        <v>25</v>
      </c>
      <c r="F88" s="8"/>
      <c r="G88" s="8"/>
      <c r="H88" s="8"/>
      <c r="I88" s="8"/>
      <c r="J88" s="23"/>
      <c r="K88" s="16"/>
    </row>
    <row r="89" customFormat="false" ht="17.35" hidden="false" customHeight="false" outlineLevel="0" collapsed="false">
      <c r="A89" s="16"/>
      <c r="B89" s="37" t="s">
        <v>101</v>
      </c>
      <c r="C89" s="38" t="s">
        <v>102</v>
      </c>
      <c r="D89" s="12" t="s">
        <v>9</v>
      </c>
      <c r="E89" s="13" t="s">
        <v>10</v>
      </c>
      <c r="F89" s="8"/>
      <c r="G89" s="8"/>
      <c r="H89" s="8"/>
      <c r="I89" s="55"/>
      <c r="J89" s="23"/>
      <c r="K89" s="16"/>
    </row>
    <row r="90" customFormat="false" ht="17.35" hidden="false" customHeight="false" outlineLevel="0" collapsed="false">
      <c r="A90" s="16"/>
      <c r="B90" s="21" t="s">
        <v>103</v>
      </c>
      <c r="C90" s="17" t="s">
        <v>20</v>
      </c>
      <c r="D90" s="29" t="s">
        <v>24</v>
      </c>
      <c r="E90" s="30" t="s">
        <v>25</v>
      </c>
      <c r="F90" s="8"/>
      <c r="G90" s="8"/>
      <c r="H90" s="8"/>
      <c r="I90" s="55"/>
      <c r="J90" s="23"/>
      <c r="K90" s="16"/>
      <c r="N90" s="21" t="n">
        <f aca="false">[1]TODOS!P578</f>
        <v>0</v>
      </c>
    </row>
    <row r="91" customFormat="false" ht="17.35" hidden="false" customHeight="false" outlineLevel="0" collapsed="false">
      <c r="A91" s="16"/>
      <c r="B91" s="21" t="s">
        <v>104</v>
      </c>
      <c r="C91" s="17" t="s">
        <v>20</v>
      </c>
      <c r="D91" s="12" t="s">
        <v>9</v>
      </c>
      <c r="E91" s="13" t="s">
        <v>10</v>
      </c>
      <c r="F91" s="8"/>
      <c r="G91" s="8"/>
      <c r="H91" s="8"/>
      <c r="I91" s="8"/>
      <c r="J91" s="23"/>
      <c r="K91" s="16"/>
    </row>
    <row r="92" customFormat="false" ht="17.35" hidden="false" customHeight="false" outlineLevel="0" collapsed="false">
      <c r="A92" s="16"/>
      <c r="B92" s="21" t="str">
        <f aca="false">[1]TODOS!D563</f>
        <v>PORTO MURTINHO KADIWEU II (SÃO JOÃO)</v>
      </c>
      <c r="C92" s="17" t="s">
        <v>20</v>
      </c>
      <c r="D92" s="12" t="s">
        <v>9</v>
      </c>
      <c r="E92" s="13" t="s">
        <v>10</v>
      </c>
      <c r="F92" s="8"/>
      <c r="G92" s="8"/>
      <c r="H92" s="8"/>
      <c r="I92" s="58"/>
      <c r="J92" s="57"/>
      <c r="K92" s="16"/>
    </row>
    <row r="93" customFormat="false" ht="17.35" hidden="false" customHeight="false" outlineLevel="0" collapsed="false">
      <c r="A93" s="16"/>
      <c r="B93" s="21" t="s">
        <v>105</v>
      </c>
      <c r="C93" s="17" t="s">
        <v>20</v>
      </c>
      <c r="D93" s="29" t="s">
        <v>24</v>
      </c>
      <c r="E93" s="30" t="s">
        <v>25</v>
      </c>
      <c r="F93" s="8"/>
      <c r="G93" s="8"/>
      <c r="H93" s="8"/>
      <c r="I93" s="59"/>
      <c r="J93" s="60"/>
      <c r="K93" s="16"/>
    </row>
    <row r="94" customFormat="false" ht="17.35" hidden="false" customHeight="false" outlineLevel="0" collapsed="false">
      <c r="A94" s="16"/>
      <c r="B94" s="26" t="s">
        <v>106</v>
      </c>
      <c r="C94" s="22" t="n">
        <v>3</v>
      </c>
      <c r="D94" s="44" t="s">
        <v>49</v>
      </c>
      <c r="E94" s="45" t="s">
        <v>50</v>
      </c>
      <c r="F94" s="61"/>
      <c r="G94" s="62"/>
      <c r="H94" s="62"/>
      <c r="I94" s="59"/>
      <c r="J94" s="60"/>
      <c r="K94" s="16"/>
    </row>
    <row r="95" customFormat="false" ht="17.35" hidden="false" customHeight="false" outlineLevel="0" collapsed="false">
      <c r="A95" s="16"/>
      <c r="B95" s="26" t="s">
        <v>107</v>
      </c>
      <c r="C95" s="28" t="n">
        <v>3</v>
      </c>
      <c r="D95" s="44" t="s">
        <v>49</v>
      </c>
      <c r="E95" s="45" t="s">
        <v>50</v>
      </c>
      <c r="F95" s="8"/>
      <c r="G95" s="8"/>
      <c r="H95" s="8"/>
      <c r="I95" s="8"/>
      <c r="J95" s="23"/>
      <c r="K95" s="16"/>
    </row>
    <row r="96" customFormat="false" ht="17.35" hidden="false" customHeight="false" outlineLevel="0" collapsed="false">
      <c r="A96" s="19"/>
      <c r="B96" s="19"/>
      <c r="C96" s="19"/>
      <c r="D96" s="19"/>
      <c r="E96" s="19"/>
      <c r="F96" s="19"/>
      <c r="G96" s="19"/>
      <c r="H96" s="19"/>
      <c r="I96" s="19"/>
      <c r="J96" s="27"/>
      <c r="K96" s="20"/>
    </row>
    <row r="97" customFormat="false" ht="17.35" hidden="false" customHeight="false" outlineLevel="0" collapsed="false">
      <c r="A97" s="16" t="s">
        <v>108</v>
      </c>
      <c r="B97" s="21" t="s">
        <v>109</v>
      </c>
      <c r="C97" s="22" t="n">
        <v>2</v>
      </c>
      <c r="D97" s="12" t="s">
        <v>9</v>
      </c>
      <c r="E97" s="13" t="s">
        <v>10</v>
      </c>
      <c r="F97" s="8"/>
      <c r="G97" s="8"/>
      <c r="H97" s="8"/>
      <c r="I97" s="63"/>
      <c r="J97" s="23"/>
      <c r="K97" s="16" t="n">
        <v>301</v>
      </c>
    </row>
    <row r="98" customFormat="false" ht="17.35" hidden="false" customHeight="false" outlineLevel="0" collapsed="false">
      <c r="A98" s="16"/>
      <c r="B98" s="21" t="s">
        <v>109</v>
      </c>
      <c r="C98" s="22" t="n">
        <v>3</v>
      </c>
      <c r="D98" s="44" t="s">
        <v>49</v>
      </c>
      <c r="E98" s="45" t="s">
        <v>50</v>
      </c>
      <c r="F98" s="8"/>
      <c r="G98" s="8"/>
      <c r="H98" s="8"/>
      <c r="I98" s="64"/>
      <c r="J98" s="23"/>
      <c r="K98" s="16"/>
    </row>
    <row r="99" customFormat="false" ht="17.35" hidden="false" customHeight="false" outlineLevel="0" collapsed="false">
      <c r="A99" s="16"/>
      <c r="B99" s="21" t="s">
        <v>110</v>
      </c>
      <c r="C99" s="22" t="n">
        <v>1</v>
      </c>
      <c r="D99" s="44" t="s">
        <v>49</v>
      </c>
      <c r="E99" s="45" t="s">
        <v>50</v>
      </c>
      <c r="F99" s="8"/>
      <c r="G99" s="8"/>
      <c r="H99" s="8"/>
      <c r="I99" s="64"/>
      <c r="J99" s="23"/>
      <c r="K99" s="16"/>
    </row>
    <row r="100" customFormat="false" ht="17.35" hidden="false" customHeight="false" outlineLevel="0" collapsed="false">
      <c r="A100" s="16"/>
      <c r="B100" s="16"/>
      <c r="C100" s="22" t="n">
        <v>1</v>
      </c>
      <c r="D100" s="12" t="s">
        <v>9</v>
      </c>
      <c r="E100" s="13" t="s">
        <v>10</v>
      </c>
      <c r="F100" s="8"/>
      <c r="G100" s="8"/>
      <c r="H100" s="8"/>
      <c r="I100" s="64"/>
      <c r="J100" s="23"/>
      <c r="K100" s="16"/>
    </row>
    <row r="101" customFormat="false" ht="17.35" hidden="false" customHeight="false" outlineLevel="0" collapsed="false">
      <c r="A101" s="16"/>
      <c r="B101" s="21" t="s">
        <v>111</v>
      </c>
      <c r="C101" s="24" t="s">
        <v>112</v>
      </c>
      <c r="D101" s="12" t="s">
        <v>9</v>
      </c>
      <c r="E101" s="13" t="s">
        <v>10</v>
      </c>
      <c r="F101" s="8"/>
      <c r="G101" s="8"/>
      <c r="H101" s="8"/>
      <c r="I101" s="8"/>
      <c r="J101" s="23"/>
      <c r="K101" s="16"/>
    </row>
    <row r="102" customFormat="false" ht="17.35" hidden="false" customHeight="false" outlineLevel="0" collapsed="false">
      <c r="A102" s="16"/>
      <c r="B102" s="21" t="s">
        <v>111</v>
      </c>
      <c r="C102" s="17" t="s">
        <v>20</v>
      </c>
      <c r="D102" s="12" t="s">
        <v>9</v>
      </c>
      <c r="E102" s="13" t="s">
        <v>10</v>
      </c>
      <c r="F102" s="8"/>
      <c r="G102" s="8"/>
      <c r="H102" s="8"/>
      <c r="I102" s="31"/>
      <c r="J102" s="23"/>
      <c r="K102" s="16"/>
    </row>
    <row r="103" customFormat="false" ht="17.35" hidden="false" customHeight="false" outlineLevel="0" collapsed="false">
      <c r="A103" s="16"/>
      <c r="B103" s="21" t="s">
        <v>113</v>
      </c>
      <c r="C103" s="24" t="s">
        <v>18</v>
      </c>
      <c r="D103" s="12" t="s">
        <v>9</v>
      </c>
      <c r="E103" s="13" t="s">
        <v>10</v>
      </c>
      <c r="F103" s="8"/>
      <c r="G103" s="8"/>
      <c r="H103" s="8"/>
      <c r="I103" s="8"/>
      <c r="J103" s="23"/>
      <c r="K103" s="16"/>
    </row>
    <row r="104" customFormat="false" ht="17.35" hidden="false" customHeight="false" outlineLevel="0" collapsed="false">
      <c r="A104" s="16"/>
      <c r="B104" s="21" t="s">
        <v>114</v>
      </c>
      <c r="C104" s="17" t="s">
        <v>115</v>
      </c>
      <c r="D104" s="12" t="s">
        <v>9</v>
      </c>
      <c r="E104" s="13" t="s">
        <v>10</v>
      </c>
      <c r="F104" s="8"/>
      <c r="G104" s="8"/>
      <c r="H104" s="8"/>
      <c r="I104" s="8"/>
      <c r="J104" s="23"/>
      <c r="K104" s="16"/>
    </row>
    <row r="105" customFormat="false" ht="17.35" hidden="false" customHeight="false" outlineLevel="0" collapsed="false">
      <c r="A105" s="16"/>
      <c r="B105" s="21" t="s">
        <v>116</v>
      </c>
      <c r="C105" s="17" t="s">
        <v>117</v>
      </c>
      <c r="D105" s="12" t="s">
        <v>9</v>
      </c>
      <c r="E105" s="13" t="s">
        <v>10</v>
      </c>
      <c r="F105" s="8"/>
      <c r="G105" s="8"/>
      <c r="H105" s="8"/>
      <c r="I105" s="8"/>
      <c r="J105" s="23"/>
      <c r="K105" s="16"/>
    </row>
    <row r="106" customFormat="false" ht="17.35" hidden="false" customHeight="false" outlineLevel="0" collapsed="false">
      <c r="A106" s="16"/>
      <c r="B106" s="21" t="s">
        <v>118</v>
      </c>
      <c r="C106" s="24" t="s">
        <v>18</v>
      </c>
      <c r="D106" s="12" t="s">
        <v>9</v>
      </c>
      <c r="E106" s="13" t="s">
        <v>10</v>
      </c>
      <c r="F106" s="8"/>
      <c r="G106" s="8"/>
      <c r="H106" s="8"/>
      <c r="I106" s="8"/>
      <c r="J106" s="23"/>
      <c r="K106" s="16"/>
    </row>
    <row r="107" customFormat="false" ht="17.35" hidden="false" customHeight="false" outlineLevel="0" collapsed="false">
      <c r="A107" s="16"/>
      <c r="B107" s="21" t="s">
        <v>119</v>
      </c>
      <c r="C107" s="24" t="s">
        <v>18</v>
      </c>
      <c r="D107" s="12" t="s">
        <v>9</v>
      </c>
      <c r="E107" s="13" t="s">
        <v>10</v>
      </c>
      <c r="F107" s="8"/>
      <c r="G107" s="8"/>
      <c r="H107" s="8"/>
      <c r="I107" s="8"/>
      <c r="J107" s="23"/>
      <c r="K107" s="16"/>
    </row>
    <row r="108" customFormat="false" ht="17.35" hidden="false" customHeight="false" outlineLevel="0" collapsed="false">
      <c r="A108" s="16"/>
      <c r="B108" s="21" t="s">
        <v>120</v>
      </c>
      <c r="C108" s="24" t="s">
        <v>18</v>
      </c>
      <c r="D108" s="29" t="s">
        <v>24</v>
      </c>
      <c r="E108" s="13" t="s">
        <v>10</v>
      </c>
      <c r="F108" s="8"/>
      <c r="G108" s="8"/>
      <c r="H108" s="8"/>
      <c r="I108" s="65"/>
      <c r="J108" s="23"/>
      <c r="K108" s="16"/>
    </row>
    <row r="109" customFormat="false" ht="17.35" hidden="false" customHeight="false" outlineLevel="0" collapsed="false">
      <c r="A109" s="16"/>
      <c r="B109" s="21" t="s">
        <v>121</v>
      </c>
      <c r="C109" s="24" t="s">
        <v>18</v>
      </c>
      <c r="D109" s="12" t="s">
        <v>9</v>
      </c>
      <c r="E109" s="13" t="s">
        <v>10</v>
      </c>
      <c r="F109" s="8"/>
      <c r="G109" s="8"/>
      <c r="H109" s="8"/>
      <c r="I109" s="65"/>
      <c r="J109" s="23"/>
      <c r="K109" s="16"/>
    </row>
    <row r="110" customFormat="false" ht="17.35" hidden="false" customHeight="false" outlineLevel="0" collapsed="false">
      <c r="A110" s="16"/>
      <c r="B110" s="21" t="s">
        <v>122</v>
      </c>
      <c r="C110" s="17" t="s">
        <v>20</v>
      </c>
      <c r="D110" s="35" t="s">
        <v>34</v>
      </c>
      <c r="E110" s="13" t="s">
        <v>10</v>
      </c>
      <c r="F110" s="8"/>
      <c r="G110" s="8"/>
      <c r="H110" s="8"/>
      <c r="I110" s="65"/>
      <c r="J110" s="23"/>
      <c r="K110" s="16"/>
    </row>
    <row r="111" customFormat="false" ht="17.35" hidden="false" customHeight="false" outlineLevel="0" collapsed="false">
      <c r="A111" s="16"/>
      <c r="B111" s="21" t="s">
        <v>123</v>
      </c>
      <c r="C111" s="17" t="s">
        <v>115</v>
      </c>
      <c r="D111" s="12" t="s">
        <v>9</v>
      </c>
      <c r="E111" s="13" t="s">
        <v>10</v>
      </c>
      <c r="F111" s="8"/>
      <c r="G111" s="8"/>
      <c r="H111" s="8"/>
      <c r="I111" s="8"/>
      <c r="J111" s="23"/>
      <c r="K111" s="16"/>
    </row>
    <row r="112" customFormat="false" ht="17.35" hidden="false" customHeight="false" outlineLevel="0" collapsed="false">
      <c r="A112" s="16"/>
      <c r="B112" s="21" t="s">
        <v>124</v>
      </c>
      <c r="C112" s="17" t="s">
        <v>117</v>
      </c>
      <c r="D112" s="12" t="s">
        <v>9</v>
      </c>
      <c r="E112" s="13" t="s">
        <v>10</v>
      </c>
      <c r="F112" s="8"/>
      <c r="G112" s="8"/>
      <c r="H112" s="8"/>
      <c r="I112" s="31"/>
      <c r="J112" s="23"/>
      <c r="K112" s="16"/>
    </row>
    <row r="113" customFormat="false" ht="17.35" hidden="false" customHeight="false" outlineLevel="0" collapsed="false">
      <c r="A113" s="16"/>
      <c r="B113" s="26" t="s">
        <v>125</v>
      </c>
      <c r="C113" s="28" t="n">
        <v>4</v>
      </c>
      <c r="D113" s="44" t="s">
        <v>49</v>
      </c>
      <c r="E113" s="45" t="s">
        <v>50</v>
      </c>
      <c r="F113" s="66"/>
      <c r="G113" s="67"/>
      <c r="H113" s="31"/>
      <c r="I113" s="31"/>
      <c r="J113" s="23"/>
      <c r="K113" s="16"/>
    </row>
    <row r="114" customFormat="false" ht="17.35" hidden="false" customHeight="false" outlineLevel="0" collapsed="false">
      <c r="A114" s="16"/>
      <c r="B114" s="26" t="s">
        <v>126</v>
      </c>
      <c r="C114" s="28" t="n">
        <v>4</v>
      </c>
      <c r="D114" s="44" t="s">
        <v>49</v>
      </c>
      <c r="E114" s="45" t="s">
        <v>50</v>
      </c>
      <c r="F114" s="66"/>
      <c r="G114" s="67"/>
      <c r="H114" s="31"/>
      <c r="I114" s="31"/>
      <c r="J114" s="23"/>
      <c r="K114" s="16"/>
    </row>
    <row r="115" customFormat="false" ht="17.35" hidden="false" customHeight="false" outlineLevel="0" collapsed="false">
      <c r="A115" s="16"/>
      <c r="B115" s="26" t="s">
        <v>127</v>
      </c>
      <c r="C115" s="28" t="n">
        <v>2</v>
      </c>
      <c r="D115" s="44" t="s">
        <v>49</v>
      </c>
      <c r="E115" s="45" t="s">
        <v>50</v>
      </c>
      <c r="F115" s="66"/>
      <c r="G115" s="67"/>
      <c r="H115" s="31"/>
      <c r="I115" s="31"/>
      <c r="J115" s="23"/>
      <c r="K115" s="16"/>
    </row>
    <row r="116" customFormat="false" ht="17.35" hidden="false" customHeight="false" outlineLevel="0" collapsed="false">
      <c r="A116" s="16"/>
      <c r="B116" s="26" t="s">
        <v>128</v>
      </c>
      <c r="C116" s="28" t="n">
        <v>5</v>
      </c>
      <c r="D116" s="44" t="s">
        <v>49</v>
      </c>
      <c r="E116" s="45" t="s">
        <v>50</v>
      </c>
      <c r="F116" s="66"/>
      <c r="G116" s="67"/>
      <c r="H116" s="31"/>
      <c r="I116" s="31"/>
      <c r="J116" s="23"/>
      <c r="K116" s="16"/>
    </row>
    <row r="117" customFormat="false" ht="17.35" hidden="false" customHeight="false" outlineLevel="0" collapsed="false">
      <c r="A117" s="16"/>
      <c r="B117" s="26" t="s">
        <v>129</v>
      </c>
      <c r="C117" s="28" t="n">
        <v>5</v>
      </c>
      <c r="D117" s="44" t="s">
        <v>49</v>
      </c>
      <c r="E117" s="45" t="s">
        <v>50</v>
      </c>
      <c r="F117" s="66"/>
      <c r="G117" s="67"/>
      <c r="H117" s="31"/>
      <c r="I117" s="31"/>
      <c r="J117" s="23"/>
      <c r="K117" s="16"/>
    </row>
    <row r="118" customFormat="false" ht="17.35" hidden="false" customHeight="false" outlineLevel="0" collapsed="false">
      <c r="A118" s="16"/>
      <c r="B118" s="26" t="s">
        <v>130</v>
      </c>
      <c r="C118" s="28" t="n">
        <v>4</v>
      </c>
      <c r="D118" s="44" t="s">
        <v>49</v>
      </c>
      <c r="E118" s="45" t="s">
        <v>50</v>
      </c>
      <c r="F118" s="8"/>
      <c r="G118" s="8"/>
      <c r="H118" s="8"/>
      <c r="I118" s="25"/>
      <c r="J118" s="23"/>
      <c r="K118" s="16"/>
    </row>
    <row r="119" customFormat="false" ht="17.35" hidden="false" customHeight="fals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  <c r="J119" s="27"/>
      <c r="K119" s="20"/>
    </row>
    <row r="120" customFormat="false" ht="17.35" hidden="false" customHeight="false" outlineLevel="0" collapsed="false">
      <c r="A120" s="16" t="s">
        <v>131</v>
      </c>
      <c r="B120" s="21" t="s">
        <v>132</v>
      </c>
      <c r="C120" s="22" t="n">
        <v>2</v>
      </c>
      <c r="D120" s="35" t="s">
        <v>34</v>
      </c>
      <c r="E120" s="36" t="s">
        <v>35</v>
      </c>
      <c r="F120" s="18"/>
      <c r="G120" s="18"/>
      <c r="H120" s="18"/>
      <c r="I120" s="25"/>
      <c r="J120" s="23"/>
      <c r="K120" s="16" t="n">
        <v>153</v>
      </c>
    </row>
    <row r="121" customFormat="false" ht="17.35" hidden="false" customHeight="false" outlineLevel="0" collapsed="false">
      <c r="A121" s="16"/>
      <c r="B121" s="21" t="s">
        <v>133</v>
      </c>
      <c r="C121" s="22" t="n">
        <v>1</v>
      </c>
      <c r="D121" s="12" t="s">
        <v>9</v>
      </c>
      <c r="E121" s="13" t="s">
        <v>10</v>
      </c>
      <c r="F121" s="18"/>
      <c r="G121" s="18"/>
      <c r="H121" s="18"/>
      <c r="I121" s="25"/>
      <c r="J121" s="23"/>
      <c r="K121" s="16"/>
    </row>
    <row r="122" customFormat="false" ht="17.35" hidden="false" customHeight="false" outlineLevel="0" collapsed="false">
      <c r="A122" s="16"/>
      <c r="B122" s="21" t="s">
        <v>133</v>
      </c>
      <c r="C122" s="22" t="n">
        <v>1</v>
      </c>
      <c r="D122" s="29" t="s">
        <v>24</v>
      </c>
      <c r="E122" s="30" t="s">
        <v>25</v>
      </c>
      <c r="F122" s="8"/>
      <c r="G122" s="8"/>
      <c r="H122" s="8"/>
      <c r="I122" s="8"/>
      <c r="J122" s="23"/>
      <c r="K122" s="16"/>
    </row>
    <row r="123" customFormat="false" ht="17.35" hidden="false" customHeight="false" outlineLevel="0" collapsed="false">
      <c r="A123" s="16"/>
      <c r="B123" s="21" t="s">
        <v>134</v>
      </c>
      <c r="C123" s="17" t="s">
        <v>20</v>
      </c>
      <c r="D123" s="12" t="s">
        <v>9</v>
      </c>
      <c r="E123" s="13" t="s">
        <v>10</v>
      </c>
      <c r="F123" s="8"/>
      <c r="G123" s="8"/>
      <c r="H123" s="8"/>
      <c r="I123" s="8"/>
      <c r="J123" s="23"/>
      <c r="K123" s="16"/>
    </row>
    <row r="124" customFormat="false" ht="17.35" hidden="false" customHeight="false" outlineLevel="0" collapsed="false">
      <c r="A124" s="16"/>
      <c r="B124" s="21" t="s">
        <v>135</v>
      </c>
      <c r="C124" s="17" t="s">
        <v>20</v>
      </c>
      <c r="D124" s="12" t="s">
        <v>9</v>
      </c>
      <c r="E124" s="13" t="s">
        <v>10</v>
      </c>
      <c r="F124" s="8"/>
      <c r="G124" s="8"/>
      <c r="H124" s="8"/>
      <c r="I124" s="8"/>
      <c r="J124" s="23"/>
      <c r="K124" s="16"/>
    </row>
    <row r="125" customFormat="false" ht="17.35" hidden="false" customHeight="false" outlineLevel="0" collapsed="false">
      <c r="A125" s="16"/>
      <c r="B125" s="21" t="s">
        <v>136</v>
      </c>
      <c r="C125" s="24" t="s">
        <v>18</v>
      </c>
      <c r="D125" s="29" t="s">
        <v>24</v>
      </c>
      <c r="E125" s="30" t="s">
        <v>25</v>
      </c>
      <c r="F125" s="8"/>
      <c r="G125" s="8"/>
      <c r="H125" s="8"/>
      <c r="I125" s="8"/>
      <c r="J125" s="23"/>
      <c r="K125" s="16"/>
    </row>
    <row r="126" customFormat="false" ht="17.35" hidden="false" customHeight="false" outlineLevel="0" collapsed="false">
      <c r="A126" s="16"/>
      <c r="B126" s="21" t="s">
        <v>137</v>
      </c>
      <c r="C126" s="17" t="s">
        <v>20</v>
      </c>
      <c r="D126" s="35" t="s">
        <v>34</v>
      </c>
      <c r="E126" s="36" t="s">
        <v>35</v>
      </c>
      <c r="F126" s="8"/>
      <c r="G126" s="8"/>
      <c r="H126" s="8"/>
      <c r="I126" s="8"/>
      <c r="J126" s="23"/>
      <c r="K126" s="16"/>
    </row>
    <row r="127" customFormat="false" ht="17.35" hidden="false" customHeight="false" outlineLevel="0" collapsed="false">
      <c r="A127" s="16"/>
      <c r="B127" s="21" t="s">
        <v>138</v>
      </c>
      <c r="C127" s="17" t="s">
        <v>20</v>
      </c>
      <c r="D127" s="29" t="s">
        <v>24</v>
      </c>
      <c r="E127" s="30" t="s">
        <v>25</v>
      </c>
      <c r="F127" s="8"/>
      <c r="G127" s="8"/>
      <c r="H127" s="8"/>
      <c r="I127" s="8"/>
      <c r="J127" s="23"/>
      <c r="K127" s="16"/>
    </row>
    <row r="128" customFormat="false" ht="17.35" hidden="false" customHeight="false" outlineLevel="0" collapsed="false">
      <c r="A128" s="16"/>
      <c r="B128" s="21" t="s">
        <v>139</v>
      </c>
      <c r="C128" s="17" t="s">
        <v>20</v>
      </c>
      <c r="D128" s="12" t="s">
        <v>9</v>
      </c>
      <c r="E128" s="13" t="s">
        <v>10</v>
      </c>
      <c r="F128" s="8"/>
      <c r="G128" s="8"/>
      <c r="H128" s="8"/>
      <c r="I128" s="8"/>
      <c r="J128" s="23"/>
      <c r="K128" s="16"/>
    </row>
    <row r="129" customFormat="false" ht="17.35" hidden="false" customHeight="false" outlineLevel="0" collapsed="false">
      <c r="A129" s="16"/>
      <c r="B129" s="21" t="s">
        <v>140</v>
      </c>
      <c r="C129" s="17" t="s">
        <v>20</v>
      </c>
      <c r="D129" s="29" t="s">
        <v>24</v>
      </c>
      <c r="E129" s="30" t="s">
        <v>25</v>
      </c>
      <c r="F129" s="8"/>
      <c r="G129" s="8"/>
      <c r="H129" s="8"/>
      <c r="I129" s="8"/>
      <c r="J129" s="23"/>
      <c r="K129" s="16"/>
    </row>
    <row r="130" customFormat="false" ht="17.35" hidden="false" customHeight="false" outlineLevel="0" collapsed="false">
      <c r="A130" s="16"/>
      <c r="B130" s="21" t="s">
        <v>141</v>
      </c>
      <c r="C130" s="17" t="s">
        <v>20</v>
      </c>
      <c r="D130" s="29" t="s">
        <v>24</v>
      </c>
      <c r="E130" s="30" t="s">
        <v>25</v>
      </c>
      <c r="F130" s="8"/>
      <c r="G130" s="8"/>
      <c r="H130" s="8"/>
      <c r="I130" s="8"/>
      <c r="J130" s="23"/>
      <c r="K130" s="16"/>
    </row>
    <row r="131" customFormat="false" ht="17.35" hidden="false" customHeight="false" outlineLevel="0" collapsed="false">
      <c r="A131" s="16"/>
      <c r="B131" s="21" t="s">
        <v>142</v>
      </c>
      <c r="C131" s="17" t="s">
        <v>20</v>
      </c>
      <c r="D131" s="29" t="s">
        <v>24</v>
      </c>
      <c r="E131" s="30" t="s">
        <v>25</v>
      </c>
      <c r="F131" s="8"/>
      <c r="G131" s="8"/>
      <c r="H131" s="8"/>
      <c r="I131" s="8"/>
      <c r="J131" s="23"/>
      <c r="K131" s="16"/>
    </row>
    <row r="132" customFormat="false" ht="17.35" hidden="false" customHeight="fals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  <c r="J132" s="27"/>
      <c r="K132" s="20"/>
    </row>
    <row r="133" customFormat="false" ht="17.35" hidden="false" customHeight="false" outlineLevel="0" collapsed="false">
      <c r="A133" s="16" t="s">
        <v>143</v>
      </c>
      <c r="B133" s="21" t="s">
        <v>144</v>
      </c>
      <c r="C133" s="22" t="n">
        <v>1</v>
      </c>
      <c r="D133" s="35" t="s">
        <v>34</v>
      </c>
      <c r="E133" s="36" t="s">
        <v>35</v>
      </c>
      <c r="F133" s="8"/>
      <c r="G133" s="8"/>
      <c r="H133" s="8"/>
      <c r="I133" s="8"/>
      <c r="J133" s="23"/>
      <c r="K133" s="16" t="n">
        <v>62</v>
      </c>
    </row>
    <row r="134" customFormat="false" ht="17.35" hidden="false" customHeight="false" outlineLevel="0" collapsed="false">
      <c r="A134" s="16"/>
      <c r="B134" s="21" t="s">
        <v>145</v>
      </c>
      <c r="C134" s="22" t="n">
        <v>1</v>
      </c>
      <c r="D134" s="29" t="s">
        <v>24</v>
      </c>
      <c r="E134" s="30" t="s">
        <v>25</v>
      </c>
      <c r="F134" s="8"/>
      <c r="G134" s="8"/>
      <c r="H134" s="8"/>
      <c r="I134" s="8"/>
      <c r="J134" s="23"/>
      <c r="K134" s="16"/>
    </row>
    <row r="135" customFormat="false" ht="17.35" hidden="false" customHeight="false" outlineLevel="0" collapsed="false">
      <c r="A135" s="16"/>
      <c r="B135" s="21" t="s">
        <v>146</v>
      </c>
      <c r="C135" s="17" t="s">
        <v>20</v>
      </c>
      <c r="D135" s="35" t="s">
        <v>34</v>
      </c>
      <c r="E135" s="36" t="s">
        <v>35</v>
      </c>
      <c r="F135" s="8"/>
      <c r="G135" s="8"/>
      <c r="H135" s="8"/>
      <c r="I135" s="8"/>
      <c r="J135" s="23"/>
      <c r="K135" s="16"/>
    </row>
    <row r="136" customFormat="false" ht="17.35" hidden="false" customHeight="false" outlineLevel="0" collapsed="false">
      <c r="A136" s="16"/>
      <c r="B136" s="37" t="s">
        <v>145</v>
      </c>
      <c r="C136" s="38" t="s">
        <v>37</v>
      </c>
      <c r="D136" s="35" t="s">
        <v>34</v>
      </c>
      <c r="E136" s="36" t="s">
        <v>35</v>
      </c>
      <c r="F136" s="8"/>
      <c r="G136" s="8"/>
      <c r="H136" s="8"/>
      <c r="I136" s="68"/>
      <c r="J136" s="23"/>
      <c r="K136" s="16"/>
    </row>
    <row r="137" customFormat="false" ht="17.35" hidden="false" customHeight="false" outlineLevel="0" collapsed="false">
      <c r="A137" s="16"/>
      <c r="B137" s="21" t="s">
        <v>147</v>
      </c>
      <c r="C137" s="17" t="s">
        <v>20</v>
      </c>
      <c r="D137" s="69" t="s">
        <v>148</v>
      </c>
      <c r="E137" s="36" t="s">
        <v>35</v>
      </c>
      <c r="F137" s="8"/>
      <c r="G137" s="8"/>
      <c r="H137" s="8"/>
      <c r="I137" s="8"/>
      <c r="J137" s="23"/>
      <c r="K137" s="16"/>
    </row>
    <row r="138" customFormat="false" ht="17.35" hidden="false" customHeight="fals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  <c r="J138" s="27"/>
      <c r="K138" s="20"/>
    </row>
    <row r="139" customFormat="false" ht="17.35" hidden="false" customHeight="false" outlineLevel="0" collapsed="false">
      <c r="A139" s="16" t="s">
        <v>149</v>
      </c>
      <c r="B139" s="21" t="s">
        <v>150</v>
      </c>
      <c r="C139" s="22" t="n">
        <v>1</v>
      </c>
      <c r="D139" s="29" t="s">
        <v>24</v>
      </c>
      <c r="E139" s="30" t="s">
        <v>25</v>
      </c>
      <c r="F139" s="8"/>
      <c r="G139" s="8"/>
      <c r="H139" s="8"/>
      <c r="I139" s="8"/>
      <c r="J139" s="23"/>
      <c r="K139" s="16" t="n">
        <v>69</v>
      </c>
    </row>
    <row r="140" customFormat="false" ht="17.35" hidden="false" customHeight="false" outlineLevel="0" collapsed="false">
      <c r="A140" s="16"/>
      <c r="B140" s="21" t="s">
        <v>151</v>
      </c>
      <c r="C140" s="22" t="n">
        <v>1</v>
      </c>
      <c r="D140" s="29" t="s">
        <v>24</v>
      </c>
      <c r="E140" s="30" t="s">
        <v>25</v>
      </c>
      <c r="F140" s="8"/>
      <c r="G140" s="8"/>
      <c r="H140" s="8"/>
      <c r="I140" s="8"/>
      <c r="J140" s="23"/>
      <c r="K140" s="16"/>
    </row>
    <row r="141" customFormat="false" ht="17.35" hidden="false" customHeight="false" outlineLevel="0" collapsed="false">
      <c r="A141" s="16"/>
      <c r="B141" s="21" t="str">
        <f aca="false">[1]TODOS!D995</f>
        <v>ALVORADA DO GURGUÉIA</v>
      </c>
      <c r="C141" s="17" t="s">
        <v>152</v>
      </c>
      <c r="D141" s="29" t="s">
        <v>24</v>
      </c>
      <c r="E141" s="30" t="s">
        <v>25</v>
      </c>
      <c r="F141" s="8"/>
      <c r="G141" s="8"/>
      <c r="H141" s="8"/>
      <c r="I141" s="8"/>
      <c r="J141" s="23"/>
      <c r="K141" s="16"/>
    </row>
    <row r="142" customFormat="false" ht="17.35" hidden="false" customHeight="false" outlineLevel="0" collapsed="false">
      <c r="A142" s="16"/>
      <c r="B142" s="21" t="s">
        <v>153</v>
      </c>
      <c r="C142" s="17" t="s">
        <v>20</v>
      </c>
      <c r="D142" s="29" t="s">
        <v>24</v>
      </c>
      <c r="E142" s="30" t="s">
        <v>25</v>
      </c>
      <c r="F142" s="8"/>
      <c r="G142" s="8"/>
      <c r="H142" s="8"/>
      <c r="I142" s="70"/>
      <c r="J142" s="23"/>
      <c r="K142" s="16"/>
    </row>
    <row r="143" customFormat="false" ht="17.35" hidden="false" customHeight="false" outlineLevel="0" collapsed="false">
      <c r="A143" s="16"/>
      <c r="B143" s="21" t="s">
        <v>154</v>
      </c>
      <c r="C143" s="17" t="s">
        <v>20</v>
      </c>
      <c r="D143" s="12" t="s">
        <v>9</v>
      </c>
      <c r="E143" s="13" t="s">
        <v>10</v>
      </c>
      <c r="F143" s="8"/>
      <c r="G143" s="8"/>
      <c r="H143" s="8"/>
      <c r="I143" s="8"/>
      <c r="J143" s="23"/>
      <c r="K143" s="16"/>
    </row>
    <row r="144" customFormat="false" ht="17.35" hidden="false" customHeight="false" outlineLevel="0" collapsed="false">
      <c r="A144" s="16"/>
      <c r="B144" s="71" t="str">
        <f aca="false">[1]TODOS!D1025</f>
        <v>URUÇUÍ</v>
      </c>
      <c r="C144" s="72" t="s">
        <v>20</v>
      </c>
      <c r="D144" s="12" t="s">
        <v>9</v>
      </c>
      <c r="E144" s="13" t="s">
        <v>10</v>
      </c>
      <c r="F144" s="73"/>
      <c r="G144" s="73"/>
      <c r="H144" s="73"/>
      <c r="I144" s="73"/>
      <c r="J144" s="74"/>
      <c r="K144" s="16"/>
    </row>
    <row r="145" customFormat="false" ht="13.8" hidden="false" customHeight="false" outlineLevel="0" collapsed="false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customFormat="false" ht="17.35" hidden="false" customHeight="false" outlineLevel="0" collapsed="false">
      <c r="A146" s="76" t="s">
        <v>155</v>
      </c>
      <c r="B146" s="21" t="s">
        <v>156</v>
      </c>
      <c r="C146" s="17" t="s">
        <v>20</v>
      </c>
      <c r="D146" s="29" t="s">
        <v>24</v>
      </c>
      <c r="E146" s="30" t="s">
        <v>25</v>
      </c>
      <c r="F146" s="8"/>
      <c r="G146" s="8"/>
      <c r="H146" s="8"/>
      <c r="I146" s="68"/>
      <c r="J146" s="77"/>
      <c r="K146" s="16" t="n">
        <v>15</v>
      </c>
    </row>
    <row r="147" customFormat="false" ht="17.35" hidden="false" customHeight="false" outlineLevel="0" collapsed="false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41"/>
    </row>
    <row r="148" customFormat="false" ht="17.35" hidden="false" customHeight="false" outlineLevel="0" collapsed="false">
      <c r="A148" s="16" t="s">
        <v>157</v>
      </c>
      <c r="B148" s="21" t="s">
        <v>158</v>
      </c>
      <c r="C148" s="22" t="n">
        <v>2</v>
      </c>
      <c r="D148" s="12" t="s">
        <v>9</v>
      </c>
      <c r="E148" s="13" t="s">
        <v>10</v>
      </c>
      <c r="F148" s="8"/>
      <c r="G148" s="8"/>
      <c r="H148" s="8"/>
      <c r="I148" s="51"/>
      <c r="J148" s="23"/>
      <c r="K148" s="16" t="n">
        <v>32</v>
      </c>
    </row>
    <row r="149" customFormat="false" ht="17.35" hidden="false" customHeight="false" outlineLevel="0" collapsed="false">
      <c r="A149" s="16"/>
      <c r="B149" s="37" t="s">
        <v>159</v>
      </c>
      <c r="C149" s="42" t="s">
        <v>160</v>
      </c>
      <c r="D149" s="12" t="s">
        <v>9</v>
      </c>
      <c r="E149" s="13" t="s">
        <v>10</v>
      </c>
      <c r="F149" s="8"/>
      <c r="G149" s="8"/>
      <c r="H149" s="8"/>
      <c r="I149" s="51"/>
      <c r="J149" s="23"/>
      <c r="K149" s="16"/>
    </row>
    <row r="150" customFormat="false" ht="17.35" hidden="false" customHeight="fals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  <c r="J150" s="27"/>
      <c r="K150" s="20"/>
    </row>
    <row r="151" customFormat="false" ht="17.35" hidden="false" customHeight="false" outlineLevel="0" collapsed="false">
      <c r="A151" s="16" t="s">
        <v>161</v>
      </c>
      <c r="B151" s="21" t="s">
        <v>162</v>
      </c>
      <c r="C151" s="22" t="n">
        <v>4</v>
      </c>
      <c r="D151" s="12" t="s">
        <v>9</v>
      </c>
      <c r="E151" s="13" t="s">
        <v>10</v>
      </c>
      <c r="F151" s="8"/>
      <c r="G151" s="8"/>
      <c r="H151" s="8"/>
      <c r="I151" s="8"/>
      <c r="J151" s="23"/>
      <c r="K151" s="16" t="n">
        <v>122</v>
      </c>
    </row>
    <row r="152" customFormat="false" ht="17.35" hidden="false" customHeight="false" outlineLevel="0" collapsed="false">
      <c r="A152" s="16"/>
      <c r="B152" s="21" t="s">
        <v>163</v>
      </c>
      <c r="C152" s="17" t="s">
        <v>20</v>
      </c>
      <c r="D152" s="12" t="s">
        <v>9</v>
      </c>
      <c r="E152" s="13" t="s">
        <v>10</v>
      </c>
      <c r="F152" s="8"/>
      <c r="G152" s="8"/>
      <c r="H152" s="8"/>
      <c r="I152" s="51"/>
      <c r="J152" s="23"/>
      <c r="K152" s="16"/>
    </row>
    <row r="153" customFormat="false" ht="17.35" hidden="false" customHeight="false" outlineLevel="0" collapsed="false">
      <c r="A153" s="16"/>
      <c r="B153" s="21" t="str">
        <f aca="false">[1]TODOS!D1074</f>
        <v>MACHADINHO D'OESTE</v>
      </c>
      <c r="C153" s="17" t="s">
        <v>20</v>
      </c>
      <c r="D153" s="12" t="s">
        <v>9</v>
      </c>
      <c r="E153" s="13" t="s">
        <v>10</v>
      </c>
      <c r="F153" s="8"/>
      <c r="G153" s="8"/>
      <c r="H153" s="8"/>
      <c r="I153" s="8"/>
      <c r="J153" s="23"/>
      <c r="K153" s="16"/>
    </row>
    <row r="154" customFormat="false" ht="17.35" hidden="false" customHeight="false" outlineLevel="0" collapsed="false">
      <c r="A154" s="16"/>
      <c r="B154" s="21" t="s">
        <v>164</v>
      </c>
      <c r="C154" s="24" t="s">
        <v>18</v>
      </c>
      <c r="D154" s="12" t="s">
        <v>9</v>
      </c>
      <c r="E154" s="13" t="s">
        <v>10</v>
      </c>
      <c r="F154" s="8"/>
      <c r="G154" s="8"/>
      <c r="H154" s="8"/>
      <c r="I154" s="8"/>
      <c r="J154" s="23"/>
      <c r="K154" s="16"/>
    </row>
    <row r="155" customFormat="false" ht="17.35" hidden="false" customHeight="false" outlineLevel="0" collapsed="false">
      <c r="A155" s="16"/>
      <c r="B155" s="21" t="s">
        <v>165</v>
      </c>
      <c r="C155" s="17" t="s">
        <v>20</v>
      </c>
      <c r="D155" s="12" t="s">
        <v>9</v>
      </c>
      <c r="E155" s="13" t="s">
        <v>10</v>
      </c>
      <c r="F155" s="8"/>
      <c r="G155" s="8"/>
      <c r="H155" s="8"/>
      <c r="I155" s="8"/>
      <c r="J155" s="23"/>
      <c r="K155" s="16"/>
    </row>
    <row r="156" customFormat="false" ht="17.35" hidden="false" customHeight="false" outlineLevel="0" collapsed="false">
      <c r="A156" s="16"/>
      <c r="B156" s="37" t="s">
        <v>166</v>
      </c>
      <c r="C156" s="42" t="s">
        <v>167</v>
      </c>
      <c r="D156" s="12" t="s">
        <v>9</v>
      </c>
      <c r="E156" s="13" t="s">
        <v>10</v>
      </c>
      <c r="F156" s="8"/>
      <c r="G156" s="8"/>
      <c r="H156" s="8"/>
      <c r="I156" s="8"/>
      <c r="J156" s="23"/>
      <c r="K156" s="16"/>
    </row>
    <row r="157" customFormat="false" ht="13.8" hidden="false" customHeight="fals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customFormat="false" ht="17.35" hidden="false" customHeight="false" outlineLevel="0" collapsed="false">
      <c r="A158" s="16" t="s">
        <v>168</v>
      </c>
      <c r="B158" s="78" t="s">
        <v>169</v>
      </c>
      <c r="C158" s="50" t="n">
        <v>1</v>
      </c>
      <c r="D158" s="69" t="s">
        <v>148</v>
      </c>
      <c r="E158" s="69" t="s">
        <v>170</v>
      </c>
      <c r="F158" s="8"/>
      <c r="G158" s="8"/>
      <c r="H158" s="8"/>
      <c r="I158" s="8"/>
      <c r="J158" s="23"/>
      <c r="K158" s="16" t="n">
        <v>164</v>
      </c>
    </row>
    <row r="159" customFormat="false" ht="17.35" hidden="false" customHeight="false" outlineLevel="0" collapsed="false">
      <c r="A159" s="16"/>
      <c r="B159" s="78" t="s">
        <v>169</v>
      </c>
      <c r="C159" s="50" t="n">
        <v>1</v>
      </c>
      <c r="D159" s="79" t="s">
        <v>10</v>
      </c>
      <c r="E159" s="40" t="s">
        <v>40</v>
      </c>
      <c r="F159" s="80"/>
      <c r="G159" s="81"/>
      <c r="H159" s="25"/>
      <c r="I159" s="68"/>
      <c r="J159" s="23"/>
      <c r="K159" s="16"/>
    </row>
    <row r="160" customFormat="false" ht="17.35" hidden="false" customHeight="false" outlineLevel="0" collapsed="false">
      <c r="A160" s="16"/>
      <c r="B160" s="78" t="s">
        <v>169</v>
      </c>
      <c r="C160" s="50" t="n">
        <v>2</v>
      </c>
      <c r="D160" s="79" t="s">
        <v>10</v>
      </c>
      <c r="E160" s="40" t="s">
        <v>40</v>
      </c>
      <c r="F160" s="8"/>
      <c r="G160" s="8"/>
      <c r="H160" s="8"/>
      <c r="I160" s="68"/>
      <c r="J160" s="23"/>
      <c r="K160" s="16"/>
    </row>
    <row r="161" customFormat="false" ht="17.35" hidden="false" customHeight="false" outlineLevel="0" collapsed="false">
      <c r="A161" s="16"/>
      <c r="B161" s="78" t="s">
        <v>171</v>
      </c>
      <c r="C161" s="17" t="s">
        <v>20</v>
      </c>
      <c r="D161" s="79" t="s">
        <v>10</v>
      </c>
      <c r="E161" s="40" t="s">
        <v>40</v>
      </c>
      <c r="F161" s="8"/>
      <c r="G161" s="8"/>
      <c r="H161" s="8"/>
      <c r="I161" s="8"/>
      <c r="J161" s="23"/>
      <c r="K161" s="16"/>
    </row>
    <row r="162" customFormat="false" ht="17.35" hidden="false" customHeight="false" outlineLevel="0" collapsed="false">
      <c r="A162" s="16"/>
      <c r="B162" s="78" t="s">
        <v>172</v>
      </c>
      <c r="C162" s="17" t="s">
        <v>20</v>
      </c>
      <c r="D162" s="82" t="s">
        <v>25</v>
      </c>
      <c r="E162" s="83" t="s">
        <v>40</v>
      </c>
      <c r="F162" s="8"/>
      <c r="G162" s="8"/>
      <c r="H162" s="8"/>
      <c r="I162" s="68"/>
      <c r="J162" s="23"/>
      <c r="K162" s="16"/>
    </row>
    <row r="163" customFormat="false" ht="17.35" hidden="false" customHeight="false" outlineLevel="0" collapsed="false">
      <c r="A163" s="16"/>
      <c r="B163" s="78" t="s">
        <v>173</v>
      </c>
      <c r="C163" s="17" t="s">
        <v>20</v>
      </c>
      <c r="D163" s="82" t="s">
        <v>25</v>
      </c>
      <c r="E163" s="83" t="s">
        <v>40</v>
      </c>
      <c r="F163" s="8"/>
      <c r="G163" s="8"/>
      <c r="H163" s="8"/>
      <c r="I163" s="68"/>
      <c r="J163" s="23"/>
      <c r="K163" s="16"/>
    </row>
    <row r="164" customFormat="false" ht="17.35" hidden="false" customHeight="false" outlineLevel="0" collapsed="false">
      <c r="A164" s="16"/>
      <c r="B164" s="21" t="s">
        <v>174</v>
      </c>
      <c r="C164" s="24" t="s">
        <v>18</v>
      </c>
      <c r="D164" s="79" t="s">
        <v>10</v>
      </c>
      <c r="E164" s="40" t="s">
        <v>40</v>
      </c>
      <c r="F164" s="8"/>
      <c r="G164" s="8"/>
      <c r="H164" s="8"/>
      <c r="I164" s="8"/>
      <c r="J164" s="23"/>
      <c r="K164" s="16"/>
    </row>
    <row r="165" customFormat="false" ht="17.35" hidden="false" customHeight="false" outlineLevel="0" collapsed="false">
      <c r="A165" s="16"/>
      <c r="B165" s="21" t="s">
        <v>175</v>
      </c>
      <c r="C165" s="17" t="s">
        <v>20</v>
      </c>
      <c r="D165" s="79" t="s">
        <v>10</v>
      </c>
      <c r="E165" s="40" t="s">
        <v>40</v>
      </c>
      <c r="F165" s="8"/>
      <c r="G165" s="8"/>
      <c r="H165" s="8"/>
      <c r="I165" s="8"/>
      <c r="J165" s="23"/>
      <c r="K165" s="16"/>
    </row>
    <row r="166" customFormat="false" ht="17.35" hidden="false" customHeight="false" outlineLevel="0" collapsed="false">
      <c r="A166" s="16"/>
      <c r="B166" s="21" t="s">
        <v>176</v>
      </c>
      <c r="C166" s="17" t="s">
        <v>20</v>
      </c>
      <c r="D166" s="79" t="s">
        <v>10</v>
      </c>
      <c r="E166" s="40" t="s">
        <v>40</v>
      </c>
      <c r="F166" s="8"/>
      <c r="G166" s="8"/>
      <c r="H166" s="8"/>
      <c r="I166" s="8"/>
      <c r="J166" s="23"/>
      <c r="K166" s="16"/>
    </row>
    <row r="167" customFormat="false" ht="17.35" hidden="false" customHeight="false" outlineLevel="0" collapsed="false">
      <c r="A167" s="16"/>
      <c r="B167" s="21" t="s">
        <v>177</v>
      </c>
      <c r="C167" s="24" t="s">
        <v>18</v>
      </c>
      <c r="D167" s="79" t="s">
        <v>10</v>
      </c>
      <c r="E167" s="40" t="s">
        <v>40</v>
      </c>
      <c r="F167" s="8"/>
      <c r="G167" s="8"/>
      <c r="H167" s="8"/>
      <c r="I167" s="8"/>
      <c r="J167" s="23"/>
      <c r="K167" s="16"/>
    </row>
    <row r="168" customFormat="false" ht="17.35" hidden="false" customHeight="false" outlineLevel="0" collapsed="false">
      <c r="A168" s="16"/>
      <c r="B168" s="21" t="s">
        <v>178</v>
      </c>
      <c r="C168" s="17" t="s">
        <v>20</v>
      </c>
      <c r="D168" s="79" t="s">
        <v>10</v>
      </c>
      <c r="E168" s="40" t="s">
        <v>40</v>
      </c>
      <c r="F168" s="8"/>
      <c r="G168" s="8"/>
      <c r="H168" s="8"/>
      <c r="I168" s="8"/>
      <c r="J168" s="23"/>
      <c r="K168" s="16"/>
    </row>
    <row r="169" customFormat="false" ht="17.35" hidden="false" customHeight="false" outlineLevel="0" collapsed="false">
      <c r="A169" s="16"/>
      <c r="B169" s="26" t="s">
        <v>179</v>
      </c>
      <c r="C169" s="28" t="n">
        <v>2</v>
      </c>
      <c r="D169" s="69" t="s">
        <v>148</v>
      </c>
      <c r="E169" s="69" t="s">
        <v>170</v>
      </c>
      <c r="F169" s="8"/>
      <c r="G169" s="8"/>
      <c r="H169" s="8"/>
      <c r="I169" s="8"/>
      <c r="J169" s="23"/>
      <c r="K169" s="16"/>
    </row>
    <row r="170" customFormat="false" ht="17.35" hidden="false" customHeight="false" outlineLevel="0" collapsed="false">
      <c r="A170" s="16"/>
      <c r="B170" s="26" t="s">
        <v>180</v>
      </c>
      <c r="C170" s="28" t="n">
        <v>2</v>
      </c>
      <c r="D170" s="69" t="s">
        <v>148</v>
      </c>
      <c r="E170" s="69" t="s">
        <v>170</v>
      </c>
      <c r="F170" s="8"/>
      <c r="G170" s="8"/>
      <c r="H170" s="8"/>
      <c r="I170" s="8"/>
      <c r="J170" s="23"/>
      <c r="K170" s="16"/>
    </row>
    <row r="171" customFormat="false" ht="17.35" hidden="false" customHeight="false" outlineLevel="0" collapsed="false">
      <c r="A171" s="16"/>
      <c r="B171" s="26" t="s">
        <v>181</v>
      </c>
      <c r="C171" s="28" t="n">
        <v>2</v>
      </c>
      <c r="D171" s="69" t="s">
        <v>148</v>
      </c>
      <c r="E171" s="69" t="s">
        <v>170</v>
      </c>
      <c r="F171" s="8"/>
      <c r="G171" s="8"/>
      <c r="H171" s="8"/>
      <c r="I171" s="8"/>
      <c r="J171" s="23"/>
      <c r="K171" s="16"/>
    </row>
    <row r="172" customFormat="false" ht="17.35" hidden="false" customHeight="false" outlineLevel="0" collapsed="false">
      <c r="A172" s="16"/>
      <c r="B172" s="26" t="s">
        <v>182</v>
      </c>
      <c r="C172" s="28" t="n">
        <v>2</v>
      </c>
      <c r="D172" s="69" t="s">
        <v>148</v>
      </c>
      <c r="E172" s="69" t="s">
        <v>170</v>
      </c>
      <c r="F172" s="8"/>
      <c r="G172" s="8"/>
      <c r="H172" s="8"/>
      <c r="I172" s="8"/>
      <c r="J172" s="23"/>
      <c r="K172" s="16"/>
    </row>
    <row r="173" customFormat="false" ht="17.35" hidden="false" customHeight="false" outlineLevel="0" collapsed="false">
      <c r="A173" s="16"/>
      <c r="B173" s="26" t="s">
        <v>183</v>
      </c>
      <c r="C173" s="28" t="n">
        <v>2</v>
      </c>
      <c r="D173" s="69" t="s">
        <v>148</v>
      </c>
      <c r="E173" s="69" t="s">
        <v>170</v>
      </c>
      <c r="F173" s="8"/>
      <c r="G173" s="8"/>
      <c r="H173" s="8"/>
      <c r="I173" s="8"/>
      <c r="J173" s="23"/>
      <c r="K173" s="16"/>
    </row>
    <row r="174" customFormat="false" ht="17.35" hidden="false" customHeight="false" outlineLevel="0" collapsed="false">
      <c r="A174" s="16"/>
      <c r="B174" s="26" t="s">
        <v>184</v>
      </c>
      <c r="C174" s="50" t="n">
        <v>2</v>
      </c>
      <c r="D174" s="69" t="s">
        <v>148</v>
      </c>
      <c r="E174" s="69" t="s">
        <v>170</v>
      </c>
      <c r="F174" s="8"/>
      <c r="G174" s="8"/>
      <c r="H174" s="8"/>
      <c r="I174" s="8"/>
      <c r="J174" s="23"/>
      <c r="K174" s="16"/>
    </row>
    <row r="175" customFormat="false" ht="13.8" hidden="false" customHeight="false" outlineLevel="0" collapsed="false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</row>
    <row r="176" customFormat="false" ht="17.35" hidden="false" customHeight="false" outlineLevel="0" collapsed="false">
      <c r="A176" s="16" t="s">
        <v>185</v>
      </c>
      <c r="B176" s="21" t="s">
        <v>186</v>
      </c>
      <c r="C176" s="50" t="n">
        <v>1</v>
      </c>
      <c r="D176" s="12" t="s">
        <v>9</v>
      </c>
      <c r="E176" s="13" t="s">
        <v>10</v>
      </c>
      <c r="F176" s="8"/>
      <c r="G176" s="8"/>
      <c r="H176" s="8"/>
      <c r="I176" s="68"/>
      <c r="J176" s="23"/>
      <c r="K176" s="85"/>
    </row>
    <row r="177" customFormat="false" ht="17.35" hidden="false" customHeight="false" outlineLevel="0" collapsed="false">
      <c r="A177" s="16"/>
      <c r="B177" s="21" t="s">
        <v>187</v>
      </c>
      <c r="C177" s="17" t="s">
        <v>20</v>
      </c>
      <c r="D177" s="12" t="s">
        <v>9</v>
      </c>
      <c r="E177" s="13" t="s">
        <v>10</v>
      </c>
      <c r="F177" s="8"/>
      <c r="G177" s="8"/>
      <c r="H177" s="8"/>
      <c r="I177" s="68"/>
      <c r="J177" s="23"/>
      <c r="K177" s="86" t="n">
        <v>31</v>
      </c>
    </row>
    <row r="178" customFormat="false" ht="17.35" hidden="false" customHeight="false" outlineLevel="0" collapsed="false">
      <c r="A178" s="16"/>
      <c r="B178" s="21" t="s">
        <v>188</v>
      </c>
      <c r="C178" s="17" t="s">
        <v>20</v>
      </c>
      <c r="D178" s="12" t="s">
        <v>9</v>
      </c>
      <c r="E178" s="13" t="s">
        <v>10</v>
      </c>
      <c r="F178" s="8"/>
      <c r="G178" s="8"/>
      <c r="H178" s="8"/>
      <c r="I178" s="68"/>
      <c r="J178" s="23"/>
      <c r="K178" s="87"/>
    </row>
    <row r="179" customFormat="false" ht="17.35" hidden="false" customHeight="false" outlineLevel="0" collapsed="false">
      <c r="A179" s="88"/>
      <c r="B179" s="89"/>
      <c r="C179" s="89"/>
      <c r="D179" s="89"/>
      <c r="E179" s="89"/>
      <c r="F179" s="89"/>
      <c r="G179" s="89"/>
      <c r="H179" s="89"/>
      <c r="I179" s="89"/>
      <c r="J179" s="89"/>
      <c r="K179" s="90"/>
    </row>
    <row r="180" customFormat="false" ht="17.35" hidden="false" customHeight="false" outlineLevel="0" collapsed="false">
      <c r="A180" s="16" t="s">
        <v>189</v>
      </c>
      <c r="B180" s="21" t="s">
        <v>190</v>
      </c>
      <c r="C180" s="50" t="n">
        <v>5</v>
      </c>
      <c r="D180" s="12" t="s">
        <v>9</v>
      </c>
      <c r="E180" s="13" t="s">
        <v>10</v>
      </c>
      <c r="F180" s="8"/>
      <c r="G180" s="8"/>
      <c r="H180" s="8"/>
      <c r="I180" s="68"/>
      <c r="J180" s="23"/>
      <c r="K180" s="16" t="n">
        <v>265</v>
      </c>
    </row>
    <row r="181" customFormat="false" ht="17.35" hidden="false" customHeight="false" outlineLevel="0" collapsed="false">
      <c r="A181" s="16"/>
      <c r="B181" s="21" t="s">
        <v>191</v>
      </c>
      <c r="C181" s="50"/>
      <c r="D181" s="12" t="s">
        <v>9</v>
      </c>
      <c r="E181" s="13" t="s">
        <v>10</v>
      </c>
      <c r="F181" s="8"/>
      <c r="G181" s="8"/>
      <c r="H181" s="8"/>
      <c r="I181" s="68"/>
      <c r="J181" s="23"/>
      <c r="K181" s="16"/>
    </row>
    <row r="182" customFormat="false" ht="17.35" hidden="false" customHeight="false" outlineLevel="0" collapsed="false">
      <c r="A182" s="16"/>
      <c r="B182" s="21" t="s">
        <v>192</v>
      </c>
      <c r="C182" s="50"/>
      <c r="D182" s="12" t="s">
        <v>9</v>
      </c>
      <c r="E182" s="13" t="s">
        <v>10</v>
      </c>
      <c r="F182" s="8"/>
      <c r="G182" s="8"/>
      <c r="H182" s="8"/>
      <c r="I182" s="68"/>
      <c r="J182" s="23"/>
      <c r="K182" s="16"/>
    </row>
    <row r="183" customFormat="false" ht="17.35" hidden="false" customHeight="false" outlineLevel="0" collapsed="false">
      <c r="A183" s="16"/>
      <c r="B183" s="21" t="s">
        <v>193</v>
      </c>
      <c r="C183" s="22" t="n">
        <v>1</v>
      </c>
      <c r="D183" s="12" t="s">
        <v>9</v>
      </c>
      <c r="E183" s="13" t="s">
        <v>10</v>
      </c>
      <c r="F183" s="8"/>
      <c r="G183" s="8"/>
      <c r="H183" s="8"/>
      <c r="I183" s="68"/>
      <c r="J183" s="23"/>
      <c r="K183" s="16"/>
    </row>
    <row r="184" customFormat="false" ht="17.35" hidden="false" customHeight="false" outlineLevel="0" collapsed="false">
      <c r="A184" s="16"/>
      <c r="B184" s="21" t="s">
        <v>194</v>
      </c>
      <c r="C184" s="17" t="s">
        <v>20</v>
      </c>
      <c r="D184" s="29" t="s">
        <v>24</v>
      </c>
      <c r="E184" s="13" t="s">
        <v>10</v>
      </c>
      <c r="F184" s="8"/>
      <c r="G184" s="8"/>
      <c r="H184" s="8"/>
      <c r="I184" s="25"/>
      <c r="J184" s="23"/>
      <c r="K184" s="16"/>
    </row>
    <row r="185" customFormat="false" ht="17.35" hidden="false" customHeight="false" outlineLevel="0" collapsed="false">
      <c r="A185" s="16"/>
      <c r="B185" s="21" t="s">
        <v>195</v>
      </c>
      <c r="C185" s="17" t="s">
        <v>196</v>
      </c>
      <c r="D185" s="29" t="s">
        <v>24</v>
      </c>
      <c r="E185" s="13" t="s">
        <v>10</v>
      </c>
      <c r="F185" s="8"/>
      <c r="G185" s="8"/>
      <c r="H185" s="8"/>
      <c r="I185" s="25"/>
      <c r="J185" s="23"/>
      <c r="K185" s="16"/>
    </row>
    <row r="186" customFormat="false" ht="17.35" hidden="false" customHeight="false" outlineLevel="0" collapsed="false">
      <c r="A186" s="16"/>
      <c r="B186" s="21" t="s">
        <v>197</v>
      </c>
      <c r="C186" s="17" t="s">
        <v>117</v>
      </c>
      <c r="D186" s="12" t="s">
        <v>9</v>
      </c>
      <c r="E186" s="13" t="s">
        <v>10</v>
      </c>
      <c r="F186" s="18"/>
      <c r="G186" s="18"/>
      <c r="H186" s="18"/>
      <c r="I186" s="65"/>
      <c r="J186" s="23"/>
      <c r="K186" s="16"/>
    </row>
    <row r="187" customFormat="false" ht="17.35" hidden="false" customHeight="false" outlineLevel="0" collapsed="false">
      <c r="A187" s="16"/>
      <c r="B187" s="21" t="s">
        <v>198</v>
      </c>
      <c r="C187" s="17" t="s">
        <v>20</v>
      </c>
      <c r="D187" s="12" t="s">
        <v>9</v>
      </c>
      <c r="E187" s="13" t="s">
        <v>10</v>
      </c>
      <c r="F187" s="8"/>
      <c r="G187" s="8"/>
      <c r="H187" s="8"/>
      <c r="I187" s="8"/>
      <c r="J187" s="23"/>
      <c r="K187" s="16"/>
    </row>
    <row r="188" customFormat="false" ht="17.35" hidden="false" customHeight="false" outlineLevel="0" collapsed="false">
      <c r="A188" s="16"/>
      <c r="B188" s="21" t="s">
        <v>199</v>
      </c>
      <c r="C188" s="17" t="s">
        <v>117</v>
      </c>
      <c r="D188" s="12" t="s">
        <v>9</v>
      </c>
      <c r="E188" s="13" t="s">
        <v>10</v>
      </c>
      <c r="F188" s="8"/>
      <c r="G188" s="8"/>
      <c r="H188" s="8"/>
      <c r="I188" s="8"/>
      <c r="J188" s="23"/>
      <c r="K188" s="16"/>
    </row>
    <row r="189" customFormat="false" ht="17.35" hidden="false" customHeight="false" outlineLevel="0" collapsed="false">
      <c r="A189" s="16"/>
      <c r="B189" s="21" t="s">
        <v>200</v>
      </c>
      <c r="C189" s="17" t="s">
        <v>196</v>
      </c>
      <c r="D189" s="12" t="s">
        <v>9</v>
      </c>
      <c r="E189" s="13" t="s">
        <v>10</v>
      </c>
      <c r="F189" s="18"/>
      <c r="G189" s="18"/>
      <c r="H189" s="18"/>
      <c r="I189" s="65"/>
      <c r="J189" s="23"/>
      <c r="K189" s="16"/>
    </row>
    <row r="190" customFormat="false" ht="17.35" hidden="false" customHeight="false" outlineLevel="0" collapsed="false">
      <c r="A190" s="16"/>
      <c r="B190" s="21" t="s">
        <v>201</v>
      </c>
      <c r="C190" s="17" t="s">
        <v>117</v>
      </c>
      <c r="D190" s="12" t="s">
        <v>9</v>
      </c>
      <c r="E190" s="13" t="s">
        <v>10</v>
      </c>
      <c r="F190" s="8"/>
      <c r="G190" s="8"/>
      <c r="H190" s="8"/>
      <c r="I190" s="8"/>
      <c r="J190" s="23"/>
      <c r="K190" s="16"/>
    </row>
    <row r="191" customFormat="false" ht="17.35" hidden="false" customHeight="false" outlineLevel="0" collapsed="false">
      <c r="A191" s="16"/>
      <c r="B191" s="21" t="s">
        <v>202</v>
      </c>
      <c r="C191" s="17" t="s">
        <v>20</v>
      </c>
      <c r="D191" s="29" t="s">
        <v>24</v>
      </c>
      <c r="E191" s="13" t="s">
        <v>10</v>
      </c>
      <c r="F191" s="8"/>
      <c r="G191" s="8"/>
      <c r="H191" s="8"/>
      <c r="I191" s="8"/>
      <c r="J191" s="23"/>
      <c r="K191" s="16"/>
    </row>
    <row r="192" customFormat="false" ht="17.35" hidden="false" customHeight="false" outlineLevel="0" collapsed="false">
      <c r="A192" s="16"/>
      <c r="B192" s="21" t="s">
        <v>203</v>
      </c>
      <c r="C192" s="17" t="s">
        <v>20</v>
      </c>
      <c r="D192" s="29" t="s">
        <v>24</v>
      </c>
      <c r="E192" s="13" t="s">
        <v>10</v>
      </c>
      <c r="F192" s="8"/>
      <c r="G192" s="8"/>
      <c r="H192" s="8"/>
      <c r="I192" s="8"/>
      <c r="J192" s="23"/>
      <c r="K192" s="16"/>
    </row>
    <row r="193" customFormat="false" ht="17.35" hidden="false" customHeight="false" outlineLevel="0" collapsed="false">
      <c r="A193" s="16"/>
      <c r="B193" s="21" t="s">
        <v>204</v>
      </c>
      <c r="C193" s="17" t="s">
        <v>20</v>
      </c>
      <c r="D193" s="12" t="s">
        <v>9</v>
      </c>
      <c r="E193" s="13" t="s">
        <v>10</v>
      </c>
      <c r="F193" s="8"/>
      <c r="G193" s="8"/>
      <c r="H193" s="8"/>
      <c r="I193" s="25"/>
      <c r="J193" s="23"/>
      <c r="K193" s="16"/>
    </row>
    <row r="194" customFormat="false" ht="17.35" hidden="false" customHeight="false" outlineLevel="0" collapsed="false">
      <c r="A194" s="16"/>
      <c r="B194" s="37" t="s">
        <v>205</v>
      </c>
      <c r="C194" s="42" t="s">
        <v>160</v>
      </c>
      <c r="D194" s="12" t="s">
        <v>9</v>
      </c>
      <c r="E194" s="13" t="s">
        <v>10</v>
      </c>
      <c r="F194" s="8"/>
      <c r="G194" s="8"/>
      <c r="H194" s="8"/>
      <c r="I194" s="25"/>
      <c r="J194" s="23"/>
      <c r="K194" s="16"/>
    </row>
    <row r="195" customFormat="false" ht="17.35" hidden="false" customHeight="false" outlineLevel="0" collapsed="false">
      <c r="A195" s="16"/>
      <c r="B195" s="21" t="s">
        <v>206</v>
      </c>
      <c r="C195" s="17" t="s">
        <v>20</v>
      </c>
      <c r="D195" s="12" t="s">
        <v>9</v>
      </c>
      <c r="E195" s="13" t="s">
        <v>10</v>
      </c>
      <c r="F195" s="8"/>
      <c r="G195" s="8"/>
      <c r="H195" s="8"/>
      <c r="I195" s="25"/>
      <c r="J195" s="23"/>
      <c r="K195" s="16"/>
    </row>
    <row r="196" customFormat="false" ht="17.35" hidden="false" customHeight="false" outlineLevel="0" collapsed="false">
      <c r="A196" s="16"/>
      <c r="B196" s="26" t="s">
        <v>207</v>
      </c>
      <c r="C196" s="22" t="n">
        <v>10</v>
      </c>
      <c r="D196" s="48" t="s">
        <v>40</v>
      </c>
      <c r="E196" s="49" t="s">
        <v>50</v>
      </c>
      <c r="F196" s="8"/>
      <c r="G196" s="8"/>
      <c r="H196" s="8"/>
      <c r="I196" s="25"/>
      <c r="J196" s="23"/>
      <c r="K196" s="16"/>
    </row>
    <row r="197" customFormat="false" ht="17.35" hidden="false" customHeight="false" outlineLevel="0" collapsed="false">
      <c r="A197" s="16"/>
      <c r="B197" s="26" t="s">
        <v>208</v>
      </c>
      <c r="C197" s="22" t="n">
        <v>10</v>
      </c>
      <c r="D197" s="48" t="s">
        <v>40</v>
      </c>
      <c r="E197" s="49" t="s">
        <v>50</v>
      </c>
      <c r="F197" s="8"/>
      <c r="G197" s="8"/>
      <c r="H197" s="8"/>
      <c r="I197" s="25"/>
      <c r="J197" s="23"/>
      <c r="K197" s="16"/>
    </row>
    <row r="198" customFormat="false" ht="17.35" hidden="false" customHeight="false" outlineLevel="0" collapsed="false">
      <c r="A198" s="16"/>
      <c r="B198" s="26" t="s">
        <v>209</v>
      </c>
      <c r="C198" s="22" t="n">
        <v>5</v>
      </c>
      <c r="D198" s="48" t="s">
        <v>40</v>
      </c>
      <c r="E198" s="49" t="s">
        <v>50</v>
      </c>
      <c r="F198" s="8"/>
      <c r="G198" s="8"/>
      <c r="H198" s="8"/>
      <c r="I198" s="25"/>
      <c r="J198" s="23"/>
      <c r="K198" s="16"/>
    </row>
    <row r="199" customFormat="false" ht="17.35" hidden="false" customHeight="false" outlineLevel="0" collapsed="false">
      <c r="A199" s="16"/>
      <c r="B199" s="26" t="s">
        <v>210</v>
      </c>
      <c r="C199" s="22" t="n">
        <v>5</v>
      </c>
      <c r="D199" s="44" t="s">
        <v>49</v>
      </c>
      <c r="E199" s="45" t="s">
        <v>50</v>
      </c>
      <c r="F199" s="8"/>
      <c r="G199" s="8"/>
      <c r="H199" s="8"/>
      <c r="I199" s="25"/>
      <c r="J199" s="23"/>
      <c r="K199" s="16"/>
    </row>
    <row r="200" customFormat="false" ht="17.35" hidden="false" customHeight="false" outlineLevel="0" collapsed="false">
      <c r="A200" s="16"/>
      <c r="B200" s="26" t="s">
        <v>211</v>
      </c>
      <c r="C200" s="22" t="n">
        <v>4</v>
      </c>
      <c r="D200" s="44" t="s">
        <v>49</v>
      </c>
      <c r="E200" s="45" t="s">
        <v>50</v>
      </c>
      <c r="F200" s="8"/>
      <c r="G200" s="8"/>
      <c r="H200" s="8"/>
      <c r="I200" s="25"/>
      <c r="J200" s="23"/>
      <c r="K200" s="16"/>
    </row>
    <row r="201" customFormat="false" ht="17.35" hidden="false" customHeight="false" outlineLevel="0" collapsed="false">
      <c r="A201" s="16"/>
      <c r="B201" s="26" t="s">
        <v>212</v>
      </c>
      <c r="C201" s="22" t="n">
        <v>5</v>
      </c>
      <c r="D201" s="44" t="s">
        <v>49</v>
      </c>
      <c r="E201" s="45" t="s">
        <v>50</v>
      </c>
      <c r="F201" s="8"/>
      <c r="G201" s="8"/>
      <c r="H201" s="8"/>
      <c r="I201" s="65"/>
      <c r="J201" s="23"/>
      <c r="K201" s="16"/>
    </row>
    <row r="202" customFormat="false" ht="17.35" hidden="false" customHeight="false" outlineLevel="0" collapsed="false">
      <c r="A202" s="16"/>
      <c r="B202" s="26" t="s">
        <v>213</v>
      </c>
      <c r="C202" s="22" t="n">
        <v>5</v>
      </c>
      <c r="D202" s="44" t="s">
        <v>49</v>
      </c>
      <c r="E202" s="45" t="s">
        <v>50</v>
      </c>
      <c r="F202" s="8"/>
      <c r="G202" s="8"/>
      <c r="H202" s="8"/>
      <c r="I202" s="65"/>
      <c r="J202" s="23"/>
      <c r="K202" s="16"/>
    </row>
    <row r="203" customFormat="false" ht="17.35" hidden="false" customHeight="false" outlineLevel="0" collapsed="false">
      <c r="A203" s="16"/>
      <c r="B203" s="26" t="s">
        <v>214</v>
      </c>
      <c r="C203" s="22" t="n">
        <v>5</v>
      </c>
      <c r="D203" s="44" t="s">
        <v>49</v>
      </c>
      <c r="E203" s="45" t="s">
        <v>50</v>
      </c>
      <c r="F203" s="8"/>
      <c r="G203" s="8"/>
      <c r="H203" s="8"/>
      <c r="I203" s="8"/>
      <c r="J203" s="23"/>
      <c r="K203" s="16"/>
    </row>
    <row r="204" customFormat="false" ht="17.35" hidden="false" customHeight="false" outlineLevel="0" collapsed="false">
      <c r="A204" s="16"/>
      <c r="B204" s="26" t="s">
        <v>215</v>
      </c>
      <c r="C204" s="22" t="n">
        <v>7</v>
      </c>
      <c r="D204" s="12" t="s">
        <v>9</v>
      </c>
      <c r="E204" s="13" t="s">
        <v>10</v>
      </c>
      <c r="F204" s="8"/>
      <c r="G204" s="8"/>
      <c r="H204" s="8"/>
      <c r="I204" s="8"/>
      <c r="J204" s="23"/>
      <c r="K204" s="16"/>
    </row>
    <row r="205" customFormat="false" ht="17.35" hidden="false" customHeight="fals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27"/>
      <c r="K205" s="20"/>
    </row>
    <row r="206" customFormat="false" ht="17.35" hidden="false" customHeight="false" outlineLevel="0" collapsed="false">
      <c r="A206" s="8"/>
      <c r="B206" s="91" t="s">
        <v>216</v>
      </c>
      <c r="C206" s="91"/>
      <c r="D206" s="91"/>
      <c r="E206" s="91"/>
      <c r="F206" s="91"/>
      <c r="G206" s="91"/>
      <c r="H206" s="91"/>
      <c r="I206" s="91"/>
      <c r="J206" s="23"/>
      <c r="K206" s="57"/>
    </row>
    <row r="207" customFormat="false" ht="17.35" hidden="false" customHeight="false" outlineLevel="0" collapsed="false">
      <c r="A207" s="8"/>
      <c r="B207" s="8"/>
      <c r="C207" s="91"/>
      <c r="D207" s="91"/>
      <c r="E207" s="91"/>
      <c r="F207" s="91"/>
      <c r="G207" s="91"/>
      <c r="H207" s="91"/>
      <c r="I207" s="91"/>
      <c r="J207" s="23"/>
      <c r="K207" s="57"/>
    </row>
    <row r="208" customFormat="false" ht="17.35" hidden="false" customHeight="false" outlineLevel="0" collapsed="false">
      <c r="A208" s="8"/>
      <c r="B208" s="8"/>
      <c r="C208" s="91"/>
      <c r="D208" s="91"/>
      <c r="E208" s="91"/>
      <c r="F208" s="91"/>
      <c r="G208" s="91"/>
      <c r="H208" s="91"/>
      <c r="I208" s="91"/>
      <c r="J208" s="23"/>
      <c r="K208" s="57"/>
    </row>
    <row r="209" customFormat="false" ht="17.35" hidden="false" customHeight="false" outlineLevel="0" collapsed="false">
      <c r="A209" s="8"/>
      <c r="B209" s="8"/>
      <c r="C209" s="91"/>
      <c r="D209" s="91"/>
      <c r="E209" s="91"/>
      <c r="F209" s="91"/>
      <c r="G209" s="91"/>
      <c r="H209" s="91"/>
      <c r="I209" s="91"/>
      <c r="J209" s="23"/>
      <c r="K209" s="57"/>
    </row>
    <row r="210" customFormat="false" ht="19.7" hidden="false" customHeight="false" outlineLevel="0" collapsed="false">
      <c r="A210" s="8"/>
      <c r="B210" s="91"/>
      <c r="C210" s="91"/>
      <c r="D210" s="91"/>
      <c r="E210" s="91"/>
      <c r="F210" s="92"/>
      <c r="G210" s="92"/>
      <c r="H210" s="92"/>
      <c r="I210" s="93"/>
      <c r="J210" s="23"/>
      <c r="K210" s="57"/>
    </row>
    <row r="211" customFormat="false" ht="24.45" hidden="false" customHeight="false" outlineLevel="0" collapsed="false">
      <c r="A211" s="8"/>
      <c r="B211" s="94" t="s">
        <v>217</v>
      </c>
      <c r="C211" s="95" t="s">
        <v>218</v>
      </c>
      <c r="D211" s="96" t="s">
        <v>41</v>
      </c>
      <c r="E211" s="97" t="s">
        <v>219</v>
      </c>
      <c r="F211" s="98" t="s">
        <v>220</v>
      </c>
      <c r="G211" s="8"/>
      <c r="H211" s="8"/>
      <c r="I211" s="8"/>
      <c r="J211" s="99"/>
      <c r="K211" s="100"/>
    </row>
    <row r="212" customFormat="false" ht="17.35" hidden="false" customHeight="false" outlineLevel="0" collapsed="false">
      <c r="A212" s="8"/>
      <c r="B212" s="101" t="s">
        <v>221</v>
      </c>
      <c r="C212" s="102" t="n">
        <v>65</v>
      </c>
      <c r="D212" s="103" t="n">
        <v>156</v>
      </c>
      <c r="E212" s="104" t="n">
        <v>915</v>
      </c>
      <c r="F212" s="105" t="n">
        <f aca="false">SUM(C212:E212)</f>
        <v>1136</v>
      </c>
      <c r="G212" s="8"/>
      <c r="H212" s="8"/>
      <c r="I212" s="8"/>
      <c r="J212" s="23"/>
      <c r="K212" s="57"/>
    </row>
    <row r="213" customFormat="false" ht="17.35" hidden="false" customHeight="false" outlineLevel="0" collapsed="false">
      <c r="A213" s="8"/>
      <c r="B213" s="106" t="s">
        <v>222</v>
      </c>
      <c r="C213" s="104" t="n">
        <v>26</v>
      </c>
      <c r="D213" s="104" t="n">
        <v>64</v>
      </c>
      <c r="E213" s="104" t="n">
        <v>355</v>
      </c>
      <c r="F213" s="105" t="n">
        <f aca="false">SUM(C213:E213)</f>
        <v>445</v>
      </c>
      <c r="G213" s="8"/>
      <c r="H213" s="8"/>
      <c r="I213" s="8"/>
      <c r="J213" s="23"/>
      <c r="K213" s="57"/>
    </row>
    <row r="214" customFormat="false" ht="17.35" hidden="false" customHeight="false" outlineLevel="0" collapsed="false">
      <c r="A214" s="8"/>
      <c r="B214" s="107" t="s">
        <v>223</v>
      </c>
      <c r="C214" s="104" t="n">
        <v>9</v>
      </c>
      <c r="D214" s="104" t="n">
        <v>20</v>
      </c>
      <c r="E214" s="104" t="n">
        <v>120</v>
      </c>
      <c r="F214" s="105" t="n">
        <f aca="false">SUM(C214:E214)</f>
        <v>149</v>
      </c>
      <c r="G214" s="8"/>
      <c r="H214" s="8"/>
      <c r="I214" s="8"/>
      <c r="J214" s="23"/>
      <c r="K214" s="57"/>
    </row>
    <row r="215" customFormat="false" ht="17.35" hidden="false" customHeight="false" outlineLevel="0" collapsed="false">
      <c r="A215" s="8"/>
      <c r="B215" s="108" t="s">
        <v>224</v>
      </c>
      <c r="C215" s="104" t="n">
        <v>1</v>
      </c>
      <c r="D215" s="104" t="n">
        <v>2</v>
      </c>
      <c r="E215" s="104" t="n">
        <v>12</v>
      </c>
      <c r="F215" s="105" t="n">
        <f aca="false">SUM(C215:E215)</f>
        <v>15</v>
      </c>
      <c r="G215" s="8"/>
      <c r="H215" s="8"/>
      <c r="I215" s="8"/>
      <c r="J215" s="23"/>
      <c r="K215" s="57"/>
    </row>
    <row r="216" customFormat="false" ht="17.35" hidden="false" customHeight="false" outlineLevel="0" collapsed="false">
      <c r="A216" s="8"/>
      <c r="B216" s="109" t="s">
        <v>225</v>
      </c>
      <c r="C216" s="104" t="n">
        <v>7</v>
      </c>
      <c r="D216" s="104" t="n">
        <v>18</v>
      </c>
      <c r="E216" s="104" t="n">
        <v>108</v>
      </c>
      <c r="F216" s="105" t="n">
        <f aca="false">SUM(C216:E216)</f>
        <v>133</v>
      </c>
      <c r="G216" s="8"/>
      <c r="H216" s="8"/>
      <c r="I216" s="8"/>
      <c r="J216" s="23"/>
      <c r="K216" s="57"/>
    </row>
    <row r="217" customFormat="false" ht="17.35" hidden="false" customHeight="false" outlineLevel="0" collapsed="false">
      <c r="A217" s="8"/>
      <c r="B217" s="110" t="s">
        <v>226</v>
      </c>
      <c r="C217" s="104" t="n">
        <v>2</v>
      </c>
      <c r="D217" s="104" t="n">
        <v>4</v>
      </c>
      <c r="E217" s="104" t="n">
        <v>24</v>
      </c>
      <c r="F217" s="105" t="n">
        <f aca="false">SUM(C217:E217)</f>
        <v>30</v>
      </c>
      <c r="G217" s="8"/>
      <c r="H217" s="8"/>
      <c r="I217" s="8"/>
      <c r="J217" s="23"/>
      <c r="K217" s="57"/>
    </row>
    <row r="218" customFormat="false" ht="19.7" hidden="false" customHeight="false" outlineLevel="0" collapsed="false">
      <c r="A218" s="8"/>
      <c r="B218" s="111" t="s">
        <v>227</v>
      </c>
      <c r="C218" s="112" t="n">
        <f aca="false">SUM(C212:C217)</f>
        <v>110</v>
      </c>
      <c r="D218" s="112" t="n">
        <f aca="false">SUM(D212:D217)</f>
        <v>264</v>
      </c>
      <c r="E218" s="112" t="n">
        <f aca="false">SUM(E212:E217)</f>
        <v>1534</v>
      </c>
      <c r="F218" s="112" t="n">
        <f aca="false">SUM(F212:F217)</f>
        <v>1908</v>
      </c>
      <c r="G218" s="8"/>
      <c r="H218" s="8"/>
      <c r="I218" s="8"/>
      <c r="J218" s="23"/>
      <c r="K218" s="57"/>
    </row>
    <row r="219" customFormat="false" ht="17.35" hidden="false" customHeight="false" outlineLevel="0" collapsed="false">
      <c r="A219" s="8"/>
      <c r="B219" s="8"/>
      <c r="C219" s="8"/>
      <c r="D219" s="8"/>
      <c r="E219" s="8"/>
      <c r="F219" s="8"/>
      <c r="G219" s="8"/>
      <c r="H219" s="8"/>
      <c r="I219" s="8"/>
      <c r="J219" s="23"/>
      <c r="K219" s="57"/>
    </row>
    <row r="220" customFormat="false" ht="17.35" hidden="false" customHeight="false" outlineLevel="0" collapsed="false">
      <c r="A220" s="8"/>
      <c r="B220" s="113" t="s">
        <v>228</v>
      </c>
      <c r="C220" s="113"/>
      <c r="D220" s="8"/>
      <c r="E220" s="8"/>
      <c r="F220" s="8"/>
      <c r="G220" s="8"/>
      <c r="H220" s="8"/>
      <c r="I220" s="8"/>
      <c r="J220" s="23"/>
      <c r="K220" s="57"/>
    </row>
    <row r="221" customFormat="false" ht="19.7" hidden="false" customHeight="false" outlineLevel="0" collapsed="false">
      <c r="A221" s="8"/>
      <c r="B221" s="114" t="s">
        <v>229</v>
      </c>
      <c r="C221" s="92" t="n">
        <v>6</v>
      </c>
      <c r="D221" s="8"/>
      <c r="E221" s="8"/>
      <c r="F221" s="8"/>
      <c r="G221" s="8"/>
      <c r="H221" s="8"/>
      <c r="I221" s="8"/>
      <c r="J221" s="23"/>
      <c r="K221" s="57"/>
    </row>
    <row r="222" customFormat="false" ht="19.7" hidden="false" customHeight="false" outlineLevel="0" collapsed="false">
      <c r="A222" s="8"/>
      <c r="B222" s="101" t="s">
        <v>230</v>
      </c>
      <c r="C222" s="92" t="n">
        <v>35</v>
      </c>
      <c r="D222" s="8"/>
      <c r="E222" s="8"/>
      <c r="F222" s="8"/>
      <c r="G222" s="8"/>
      <c r="H222" s="8"/>
      <c r="I222" s="8"/>
      <c r="J222" s="23"/>
      <c r="K222" s="57"/>
    </row>
    <row r="223" customFormat="false" ht="19.7" hidden="false" customHeight="false" outlineLevel="0" collapsed="false">
      <c r="A223" s="8"/>
      <c r="B223" s="106" t="s">
        <v>231</v>
      </c>
      <c r="C223" s="92" t="n">
        <v>10</v>
      </c>
      <c r="D223" s="8"/>
      <c r="E223" s="8"/>
      <c r="F223" s="8"/>
      <c r="G223" s="8"/>
      <c r="H223" s="8"/>
      <c r="I223" s="8"/>
      <c r="J223" s="23"/>
      <c r="K223" s="57"/>
    </row>
    <row r="224" customFormat="false" ht="19.7" hidden="false" customHeight="false" outlineLevel="0" collapsed="false">
      <c r="A224" s="8"/>
      <c r="B224" s="107" t="s">
        <v>223</v>
      </c>
      <c r="C224" s="92" t="n">
        <v>5</v>
      </c>
      <c r="D224" s="8"/>
      <c r="E224" s="8"/>
      <c r="F224" s="8"/>
      <c r="G224" s="8"/>
      <c r="H224" s="8"/>
      <c r="I224" s="8"/>
      <c r="J224" s="23"/>
      <c r="K224" s="57"/>
    </row>
    <row r="225" customFormat="false" ht="19.7" hidden="false" customHeight="false" outlineLevel="0" collapsed="false">
      <c r="A225" s="8"/>
      <c r="B225" s="108" t="s">
        <v>224</v>
      </c>
      <c r="C225" s="92" t="n">
        <v>1</v>
      </c>
      <c r="D225" s="8"/>
      <c r="E225" s="8"/>
      <c r="F225" s="8"/>
      <c r="G225" s="8"/>
      <c r="H225" s="8"/>
      <c r="I225" s="8"/>
      <c r="J225" s="23"/>
      <c r="K225" s="57"/>
    </row>
    <row r="226" customFormat="false" ht="19.7" hidden="false" customHeight="false" outlineLevel="0" collapsed="false">
      <c r="A226" s="8"/>
      <c r="B226" s="109" t="s">
        <v>225</v>
      </c>
      <c r="C226" s="92" t="n">
        <v>2</v>
      </c>
      <c r="D226" s="8"/>
      <c r="E226" s="8"/>
      <c r="F226" s="8"/>
      <c r="G226" s="8"/>
      <c r="H226" s="8"/>
      <c r="I226" s="8"/>
      <c r="J226" s="23"/>
      <c r="K226" s="57"/>
    </row>
    <row r="227" customFormat="false" ht="19.7" hidden="false" customHeight="false" outlineLevel="0" collapsed="false">
      <c r="A227" s="8"/>
      <c r="B227" s="115" t="s">
        <v>232</v>
      </c>
      <c r="C227" s="112" t="n">
        <f aca="false">SUM(C221:C226)</f>
        <v>59</v>
      </c>
      <c r="D227" s="8"/>
      <c r="E227" s="8"/>
      <c r="F227" s="8"/>
      <c r="G227" s="8"/>
      <c r="H227" s="8"/>
      <c r="I227" s="8"/>
      <c r="J227" s="23"/>
      <c r="K227" s="57"/>
    </row>
    <row r="228" customFormat="false" ht="17.35" hidden="false" customHeight="false" outlineLevel="0" collapsed="false">
      <c r="A228" s="8"/>
      <c r="B228" s="116"/>
      <c r="C228" s="116"/>
      <c r="D228" s="116"/>
      <c r="E228" s="116"/>
      <c r="F228" s="116"/>
      <c r="G228" s="116"/>
      <c r="H228" s="116"/>
      <c r="I228" s="116"/>
      <c r="J228" s="23"/>
      <c r="K228" s="57"/>
    </row>
    <row r="229" customFormat="false" ht="17.35" hidden="false" customHeight="false" outlineLevel="0" collapsed="false">
      <c r="A229" s="8"/>
      <c r="B229" s="117" t="s">
        <v>233</v>
      </c>
      <c r="C229" s="117"/>
      <c r="D229" s="118"/>
      <c r="E229" s="118"/>
      <c r="F229" s="118"/>
      <c r="G229" s="118"/>
      <c r="H229" s="118"/>
      <c r="I229" s="118"/>
      <c r="J229" s="23"/>
      <c r="K229" s="57"/>
    </row>
    <row r="230" customFormat="false" ht="19.7" hidden="false" customHeight="false" outlineLevel="0" collapsed="false">
      <c r="A230" s="8"/>
      <c r="B230" s="119" t="s">
        <v>234</v>
      </c>
      <c r="C230" s="112" t="n">
        <v>30</v>
      </c>
      <c r="D230" s="118"/>
      <c r="E230" s="118"/>
      <c r="F230" s="118"/>
      <c r="G230" s="118"/>
      <c r="H230" s="118"/>
      <c r="I230" s="118"/>
      <c r="J230" s="23"/>
      <c r="K230" s="57"/>
    </row>
    <row r="231" customFormat="false" ht="19.7" hidden="false" customHeight="false" outlineLevel="0" collapsed="false">
      <c r="A231" s="8"/>
      <c r="B231" s="120" t="s">
        <v>229</v>
      </c>
      <c r="C231" s="121" t="n">
        <v>82</v>
      </c>
      <c r="D231" s="118"/>
      <c r="E231" s="118"/>
      <c r="F231" s="118"/>
      <c r="G231" s="118"/>
      <c r="H231" s="118"/>
      <c r="I231" s="118"/>
      <c r="J231" s="23"/>
      <c r="K231" s="57"/>
    </row>
    <row r="232" customFormat="false" ht="19.7" hidden="false" customHeight="false" outlineLevel="0" collapsed="false">
      <c r="A232" s="8"/>
      <c r="B232" s="101" t="s">
        <v>230</v>
      </c>
      <c r="C232" s="121" t="n">
        <v>18</v>
      </c>
      <c r="D232" s="118"/>
      <c r="E232" s="118"/>
      <c r="F232" s="118"/>
      <c r="G232" s="118"/>
      <c r="H232" s="118"/>
      <c r="I232" s="118"/>
      <c r="J232" s="23"/>
      <c r="K232" s="57"/>
    </row>
    <row r="233" customFormat="false" ht="19.7" hidden="false" customHeight="false" outlineLevel="0" collapsed="false">
      <c r="A233" s="8"/>
      <c r="B233" s="106" t="s">
        <v>231</v>
      </c>
      <c r="C233" s="121" t="n">
        <v>0</v>
      </c>
      <c r="D233" s="118"/>
      <c r="E233" s="118"/>
      <c r="F233" s="118"/>
      <c r="G233" s="118"/>
      <c r="H233" s="118"/>
      <c r="I233" s="118"/>
      <c r="J233" s="23"/>
      <c r="K233" s="57"/>
    </row>
    <row r="234" customFormat="false" ht="19.7" hidden="false" customHeight="false" outlineLevel="0" collapsed="false">
      <c r="A234" s="8"/>
      <c r="B234" s="108" t="s">
        <v>224</v>
      </c>
      <c r="C234" s="121" t="n">
        <v>12</v>
      </c>
      <c r="D234" s="118"/>
      <c r="E234" s="118"/>
      <c r="F234" s="118"/>
      <c r="G234" s="118"/>
      <c r="H234" s="118"/>
      <c r="I234" s="118"/>
      <c r="J234" s="23"/>
      <c r="K234" s="57"/>
    </row>
    <row r="235" customFormat="false" ht="19.7" hidden="false" customHeight="false" outlineLevel="0" collapsed="false">
      <c r="A235" s="8"/>
      <c r="B235" s="122" t="s">
        <v>6</v>
      </c>
      <c r="C235" s="112" t="n">
        <f aca="false">SUM(C230:C234)</f>
        <v>142</v>
      </c>
      <c r="D235" s="118"/>
      <c r="E235" s="118"/>
      <c r="F235" s="118"/>
      <c r="G235" s="118"/>
      <c r="H235" s="118"/>
      <c r="I235" s="118"/>
      <c r="J235" s="23"/>
      <c r="K235" s="57"/>
    </row>
    <row r="236" customFormat="false" ht="17.35" hidden="false" customHeight="false" outlineLevel="0" collapsed="false">
      <c r="A236" s="8"/>
      <c r="B236" s="116"/>
      <c r="C236" s="116"/>
      <c r="D236" s="116"/>
      <c r="E236" s="116"/>
      <c r="F236" s="116"/>
      <c r="G236" s="116"/>
      <c r="H236" s="116"/>
      <c r="I236" s="123"/>
      <c r="J236" s="23"/>
      <c r="K236" s="57"/>
    </row>
    <row r="237" customFormat="false" ht="18.55" hidden="false" customHeight="false" outlineLevel="0" collapsed="false">
      <c r="A237" s="8"/>
      <c r="B237" s="124" t="s">
        <v>235</v>
      </c>
      <c r="C237" s="95"/>
      <c r="D237" s="116"/>
      <c r="E237" s="116"/>
      <c r="F237" s="116"/>
      <c r="G237" s="116"/>
      <c r="H237" s="116"/>
      <c r="I237" s="116"/>
      <c r="J237" s="23"/>
      <c r="K237" s="57"/>
    </row>
    <row r="238" customFormat="false" ht="19.7" hidden="false" customHeight="false" outlineLevel="0" collapsed="false">
      <c r="A238" s="8"/>
      <c r="B238" s="124" t="s">
        <v>234</v>
      </c>
      <c r="C238" s="112" t="n">
        <v>30</v>
      </c>
      <c r="D238" s="116"/>
      <c r="E238" s="116"/>
      <c r="F238" s="116"/>
      <c r="G238" s="116"/>
      <c r="H238" s="116"/>
      <c r="I238" s="116"/>
      <c r="J238" s="23"/>
      <c r="K238" s="57"/>
    </row>
    <row r="239" customFormat="false" ht="19.7" hidden="false" customHeight="false" outlineLevel="0" collapsed="false">
      <c r="A239" s="8"/>
      <c r="B239" s="124" t="s">
        <v>229</v>
      </c>
      <c r="C239" s="112" t="n">
        <f aca="false">SUM(C221+C231)</f>
        <v>88</v>
      </c>
      <c r="D239" s="116"/>
      <c r="E239" s="116"/>
      <c r="F239" s="116"/>
      <c r="G239" s="116"/>
      <c r="H239" s="116"/>
      <c r="I239" s="116"/>
      <c r="J239" s="23"/>
      <c r="K239" s="57"/>
    </row>
    <row r="240" customFormat="false" ht="19.7" hidden="false" customHeight="false" outlineLevel="0" collapsed="false">
      <c r="A240" s="8"/>
      <c r="B240" s="94" t="s">
        <v>236</v>
      </c>
      <c r="C240" s="112" t="n">
        <f aca="false">SUM(F212+C222+C232)</f>
        <v>1189</v>
      </c>
      <c r="D240" s="116"/>
      <c r="E240" s="116"/>
      <c r="F240" s="116"/>
      <c r="G240" s="116"/>
      <c r="H240" s="116"/>
      <c r="I240" s="116"/>
      <c r="J240" s="23"/>
      <c r="K240" s="57"/>
    </row>
    <row r="241" customFormat="false" ht="19.7" hidden="false" customHeight="false" outlineLevel="0" collapsed="false">
      <c r="A241" s="8"/>
      <c r="B241" s="94" t="s">
        <v>237</v>
      </c>
      <c r="C241" s="112" t="n">
        <f aca="false">SUM(F213+C223+C233)</f>
        <v>455</v>
      </c>
      <c r="D241" s="116"/>
      <c r="E241" s="116"/>
      <c r="F241" s="116"/>
      <c r="G241" s="116"/>
      <c r="H241" s="116"/>
      <c r="I241" s="116"/>
      <c r="J241" s="23"/>
      <c r="K241" s="57"/>
    </row>
    <row r="242" customFormat="false" ht="19.7" hidden="false" customHeight="false" outlineLevel="0" collapsed="false">
      <c r="A242" s="8"/>
      <c r="B242" s="94" t="s">
        <v>238</v>
      </c>
      <c r="C242" s="112" t="n">
        <f aca="false">SUM(F214+C224)</f>
        <v>154</v>
      </c>
      <c r="D242" s="116"/>
      <c r="E242" s="116"/>
      <c r="F242" s="116"/>
      <c r="G242" s="116"/>
      <c r="H242" s="116"/>
      <c r="I242" s="116"/>
      <c r="J242" s="23"/>
      <c r="K242" s="57"/>
    </row>
    <row r="243" customFormat="false" ht="19.7" hidden="false" customHeight="false" outlineLevel="0" collapsed="false">
      <c r="A243" s="8"/>
      <c r="B243" s="94" t="s">
        <v>224</v>
      </c>
      <c r="C243" s="112" t="n">
        <f aca="false">SUM(F215+C225+C234)</f>
        <v>28</v>
      </c>
      <c r="D243" s="116"/>
      <c r="E243" s="116"/>
      <c r="F243" s="116"/>
      <c r="G243" s="116"/>
      <c r="H243" s="116"/>
      <c r="I243" s="116"/>
      <c r="J243" s="23"/>
      <c r="K243" s="57"/>
    </row>
    <row r="244" customFormat="false" ht="19.7" hidden="false" customHeight="false" outlineLevel="0" collapsed="false">
      <c r="A244" s="8"/>
      <c r="B244" s="94" t="s">
        <v>239</v>
      </c>
      <c r="C244" s="112" t="n">
        <f aca="false">SUM(F216+C226)</f>
        <v>135</v>
      </c>
      <c r="D244" s="116"/>
      <c r="E244" s="116"/>
      <c r="F244" s="116"/>
      <c r="G244" s="116"/>
      <c r="H244" s="116"/>
      <c r="I244" s="116"/>
      <c r="J244" s="23"/>
      <c r="K244" s="57"/>
    </row>
    <row r="245" customFormat="false" ht="19.7" hidden="false" customHeight="false" outlineLevel="0" collapsed="false">
      <c r="A245" s="8"/>
      <c r="B245" s="94" t="s">
        <v>226</v>
      </c>
      <c r="C245" s="112" t="n">
        <v>30</v>
      </c>
      <c r="D245" s="116"/>
      <c r="E245" s="116"/>
      <c r="F245" s="116"/>
      <c r="G245" s="116"/>
      <c r="H245" s="116"/>
      <c r="I245" s="116"/>
      <c r="J245" s="23"/>
      <c r="K245" s="57"/>
    </row>
    <row r="246" customFormat="false" ht="19.7" hidden="false" customHeight="false" outlineLevel="0" collapsed="false">
      <c r="A246" s="8"/>
      <c r="B246" s="125" t="s">
        <v>240</v>
      </c>
      <c r="C246" s="112" t="n">
        <f aca="false">SUM(C238:C245)</f>
        <v>2109</v>
      </c>
      <c r="D246" s="116"/>
      <c r="E246" s="116"/>
      <c r="F246" s="116"/>
      <c r="G246" s="116"/>
      <c r="H246" s="116"/>
      <c r="I246" s="116"/>
      <c r="J246" s="23"/>
      <c r="K246" s="57"/>
    </row>
    <row r="247" customFormat="false" ht="17.35" hidden="false" customHeight="false" outlineLevel="0" collapsed="false">
      <c r="A247" s="8"/>
      <c r="B247" s="8"/>
      <c r="C247" s="8"/>
      <c r="D247" s="8"/>
      <c r="E247" s="8"/>
      <c r="F247" s="8"/>
      <c r="G247" s="8"/>
      <c r="H247" s="8"/>
      <c r="I247" s="8"/>
      <c r="J247" s="23"/>
      <c r="K247" s="57"/>
    </row>
    <row r="248" customFormat="false" ht="17.35" hidden="false" customHeight="false" outlineLevel="0" collapsed="false">
      <c r="A248" s="8"/>
      <c r="B248" s="8"/>
      <c r="C248" s="8"/>
      <c r="D248" s="8"/>
      <c r="E248" s="8"/>
      <c r="F248" s="8"/>
      <c r="G248" s="8"/>
      <c r="H248" s="8"/>
      <c r="I248" s="8"/>
      <c r="J248" s="23"/>
      <c r="K248" s="57"/>
    </row>
    <row r="249" customFormat="false" ht="17.35" hidden="false" customHeight="false" outlineLevel="0" collapsed="false">
      <c r="A249" s="8"/>
      <c r="B249" s="8"/>
      <c r="C249" s="8"/>
      <c r="D249" s="8"/>
      <c r="E249" s="8"/>
      <c r="F249" s="8"/>
      <c r="G249" s="8"/>
      <c r="H249" s="8"/>
      <c r="I249" s="8"/>
      <c r="J249" s="126"/>
      <c r="K249" s="127"/>
    </row>
    <row r="250" customFormat="false" ht="17.35" hidden="false" customHeight="false" outlineLevel="0" collapsed="false">
      <c r="A250" s="8"/>
      <c r="B250" s="8"/>
      <c r="C250" s="8"/>
      <c r="D250" s="8"/>
      <c r="E250" s="8"/>
      <c r="F250" s="8"/>
      <c r="G250" s="8"/>
      <c r="H250" s="8"/>
      <c r="I250" s="8"/>
      <c r="J250" s="23"/>
      <c r="K250" s="57"/>
    </row>
    <row r="251" customFormat="false" ht="17.35" hidden="false" customHeight="false" outlineLevel="0" collapsed="false">
      <c r="A251" s="8"/>
      <c r="B251" s="8"/>
      <c r="C251" s="8"/>
      <c r="D251" s="8"/>
      <c r="E251" s="8"/>
      <c r="F251" s="8"/>
      <c r="G251" s="8"/>
      <c r="H251" s="8"/>
      <c r="I251" s="8"/>
      <c r="J251" s="23"/>
      <c r="K251" s="57"/>
    </row>
    <row r="252" customFormat="false" ht="17.35" hidden="false" customHeight="false" outlineLevel="0" collapsed="false">
      <c r="A252" s="8"/>
      <c r="B252" s="8"/>
      <c r="C252" s="8"/>
      <c r="D252" s="8"/>
      <c r="E252" s="8"/>
      <c r="F252" s="8"/>
      <c r="G252" s="8"/>
      <c r="H252" s="8"/>
      <c r="I252" s="8"/>
      <c r="J252" s="23"/>
      <c r="K252" s="57"/>
    </row>
    <row r="253" customFormat="false" ht="17.35" hidden="false" customHeight="false" outlineLevel="0" collapsed="false">
      <c r="A253" s="8"/>
      <c r="B253" s="8"/>
      <c r="C253" s="8"/>
      <c r="D253" s="8"/>
      <c r="E253" s="8"/>
      <c r="F253" s="8"/>
      <c r="G253" s="8"/>
      <c r="H253" s="8"/>
      <c r="I253" s="8"/>
      <c r="J253" s="23"/>
      <c r="K253" s="57"/>
    </row>
  </sheetData>
  <mergeCells count="222">
    <mergeCell ref="A1:K3"/>
    <mergeCell ref="F4:J4"/>
    <mergeCell ref="A5:A8"/>
    <mergeCell ref="F5:H5"/>
    <mergeCell ref="K5:K8"/>
    <mergeCell ref="F6:H6"/>
    <mergeCell ref="F7:J7"/>
    <mergeCell ref="F8:J8"/>
    <mergeCell ref="A9:J9"/>
    <mergeCell ref="A10:A14"/>
    <mergeCell ref="F10:I10"/>
    <mergeCell ref="K10:K14"/>
    <mergeCell ref="F11:I11"/>
    <mergeCell ref="F12:H12"/>
    <mergeCell ref="F13:H13"/>
    <mergeCell ref="F14:I14"/>
    <mergeCell ref="A15:I15"/>
    <mergeCell ref="A16:A20"/>
    <mergeCell ref="F16:I16"/>
    <mergeCell ref="K16:K20"/>
    <mergeCell ref="F17:H17"/>
    <mergeCell ref="F18:H18"/>
    <mergeCell ref="F19:H19"/>
    <mergeCell ref="F20:I20"/>
    <mergeCell ref="A21:I21"/>
    <mergeCell ref="A22:A28"/>
    <mergeCell ref="F22:H22"/>
    <mergeCell ref="K22:K28"/>
    <mergeCell ref="F23:H23"/>
    <mergeCell ref="F24:H24"/>
    <mergeCell ref="F25:I25"/>
    <mergeCell ref="F26:H26"/>
    <mergeCell ref="F27:I27"/>
    <mergeCell ref="F28:I28"/>
    <mergeCell ref="A29:I29"/>
    <mergeCell ref="A30:A33"/>
    <mergeCell ref="F30:I30"/>
    <mergeCell ref="K30:K33"/>
    <mergeCell ref="F31:H31"/>
    <mergeCell ref="F32:H32"/>
    <mergeCell ref="F33:H33"/>
    <mergeCell ref="A34:I34"/>
    <mergeCell ref="A35:A42"/>
    <mergeCell ref="F35:I35"/>
    <mergeCell ref="K35:K42"/>
    <mergeCell ref="F36:H36"/>
    <mergeCell ref="F37:H37"/>
    <mergeCell ref="F39:H39"/>
    <mergeCell ref="F40:H40"/>
    <mergeCell ref="F41:I42"/>
    <mergeCell ref="A43:I43"/>
    <mergeCell ref="A44:A57"/>
    <mergeCell ref="C44:C47"/>
    <mergeCell ref="F44:H47"/>
    <mergeCell ref="K44:K57"/>
    <mergeCell ref="F48:I48"/>
    <mergeCell ref="F49:H49"/>
    <mergeCell ref="F50:H50"/>
    <mergeCell ref="F51:I51"/>
    <mergeCell ref="F52:H52"/>
    <mergeCell ref="F53:H53"/>
    <mergeCell ref="F54:H54"/>
    <mergeCell ref="F55:H57"/>
    <mergeCell ref="A58:I58"/>
    <mergeCell ref="A59:A81"/>
    <mergeCell ref="F59:H59"/>
    <mergeCell ref="K59:K81"/>
    <mergeCell ref="F60:H60"/>
    <mergeCell ref="F61:H61"/>
    <mergeCell ref="F62:H62"/>
    <mergeCell ref="F63:H63"/>
    <mergeCell ref="F64:H64"/>
    <mergeCell ref="F65:H65"/>
    <mergeCell ref="F66:I66"/>
    <mergeCell ref="F67:H67"/>
    <mergeCell ref="F68:I68"/>
    <mergeCell ref="F69:I69"/>
    <mergeCell ref="F70:H70"/>
    <mergeCell ref="F71:I71"/>
    <mergeCell ref="F72:I72"/>
    <mergeCell ref="F73:H73"/>
    <mergeCell ref="F74:H80"/>
    <mergeCell ref="F81:H81"/>
    <mergeCell ref="A82:I82"/>
    <mergeCell ref="F83:I83"/>
    <mergeCell ref="A84:I84"/>
    <mergeCell ref="A85:A95"/>
    <mergeCell ref="F85:I85"/>
    <mergeCell ref="K85:K95"/>
    <mergeCell ref="F86:I86"/>
    <mergeCell ref="F87:I87"/>
    <mergeCell ref="F88:I88"/>
    <mergeCell ref="F89:H89"/>
    <mergeCell ref="F90:H90"/>
    <mergeCell ref="F91:I91"/>
    <mergeCell ref="F92:H92"/>
    <mergeCell ref="F93:H93"/>
    <mergeCell ref="F95:I95"/>
    <mergeCell ref="A96:I96"/>
    <mergeCell ref="A97:A118"/>
    <mergeCell ref="F97:H97"/>
    <mergeCell ref="K97:K118"/>
    <mergeCell ref="F98:H98"/>
    <mergeCell ref="B99:B100"/>
    <mergeCell ref="F99:H100"/>
    <mergeCell ref="F101:I101"/>
    <mergeCell ref="F102:H102"/>
    <mergeCell ref="F103:I103"/>
    <mergeCell ref="F104:I104"/>
    <mergeCell ref="F105:I105"/>
    <mergeCell ref="F106:I106"/>
    <mergeCell ref="F107:I107"/>
    <mergeCell ref="F108:H108"/>
    <mergeCell ref="F109:H109"/>
    <mergeCell ref="F110:H110"/>
    <mergeCell ref="F111:I111"/>
    <mergeCell ref="F112:H112"/>
    <mergeCell ref="F118:H118"/>
    <mergeCell ref="A119:I119"/>
    <mergeCell ref="A120:A131"/>
    <mergeCell ref="F120:H120"/>
    <mergeCell ref="K120:K131"/>
    <mergeCell ref="F121:H121"/>
    <mergeCell ref="F122:I122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F131:I131"/>
    <mergeCell ref="A132:I132"/>
    <mergeCell ref="A133:A137"/>
    <mergeCell ref="F133:I134"/>
    <mergeCell ref="K133:K137"/>
    <mergeCell ref="F135:I135"/>
    <mergeCell ref="F136:H136"/>
    <mergeCell ref="F137:I137"/>
    <mergeCell ref="A138:I138"/>
    <mergeCell ref="A139:A144"/>
    <mergeCell ref="F139:I140"/>
    <mergeCell ref="K139:K144"/>
    <mergeCell ref="F141:I141"/>
    <mergeCell ref="F142:H142"/>
    <mergeCell ref="F143:I143"/>
    <mergeCell ref="F144:I144"/>
    <mergeCell ref="A145:K145"/>
    <mergeCell ref="F146:H146"/>
    <mergeCell ref="A147:J147"/>
    <mergeCell ref="A148:A149"/>
    <mergeCell ref="F148:H148"/>
    <mergeCell ref="K148:K149"/>
    <mergeCell ref="F149:H149"/>
    <mergeCell ref="A150:I150"/>
    <mergeCell ref="A151:A156"/>
    <mergeCell ref="F151:I151"/>
    <mergeCell ref="K151:K156"/>
    <mergeCell ref="F152:H152"/>
    <mergeCell ref="F153:I153"/>
    <mergeCell ref="F154:I154"/>
    <mergeCell ref="F155:I155"/>
    <mergeCell ref="F156:I156"/>
    <mergeCell ref="A157:K157"/>
    <mergeCell ref="A158:A174"/>
    <mergeCell ref="F158:I158"/>
    <mergeCell ref="K158:K174"/>
    <mergeCell ref="F160:H160"/>
    <mergeCell ref="F161:I161"/>
    <mergeCell ref="F162:H162"/>
    <mergeCell ref="F163:H163"/>
    <mergeCell ref="F164:I164"/>
    <mergeCell ref="F165:I165"/>
    <mergeCell ref="F166:I166"/>
    <mergeCell ref="F167:I167"/>
    <mergeCell ref="F168:I168"/>
    <mergeCell ref="F169:I174"/>
    <mergeCell ref="A175:K175"/>
    <mergeCell ref="A176:A178"/>
    <mergeCell ref="F176:H176"/>
    <mergeCell ref="F177:H177"/>
    <mergeCell ref="F178:H178"/>
    <mergeCell ref="A180:A204"/>
    <mergeCell ref="C180:C182"/>
    <mergeCell ref="F180:H183"/>
    <mergeCell ref="K180:K204"/>
    <mergeCell ref="F184:H184"/>
    <mergeCell ref="F185:H185"/>
    <mergeCell ref="F186:H186"/>
    <mergeCell ref="F187:I187"/>
    <mergeCell ref="F188:I188"/>
    <mergeCell ref="F189:H189"/>
    <mergeCell ref="F190:I190"/>
    <mergeCell ref="F191:I191"/>
    <mergeCell ref="F192:I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I203"/>
    <mergeCell ref="F204:I204"/>
    <mergeCell ref="A205:I205"/>
    <mergeCell ref="A206:A218"/>
    <mergeCell ref="B206:I209"/>
    <mergeCell ref="G211:I218"/>
    <mergeCell ref="A219:I219"/>
    <mergeCell ref="A220:A246"/>
    <mergeCell ref="B220:C220"/>
    <mergeCell ref="D220:I227"/>
    <mergeCell ref="B228:I228"/>
    <mergeCell ref="B229:C229"/>
    <mergeCell ref="D229:I235"/>
    <mergeCell ref="B236:H236"/>
    <mergeCell ref="D237:I246"/>
    <mergeCell ref="A247:I253"/>
  </mergeCells>
  <printOptions headings="false" gridLines="false" gridLinesSet="true" horizontalCentered="false" verticalCentered="false"/>
  <pageMargins left="0.7" right="0.7" top="0.3" bottom="0.3" header="0.3" footer="0.3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true" differentOddEven="false">
    <oddHeader/>
    <odd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Carlos Eduardo Da Silva</dc:creator>
  <dc:description/>
  <dc:language>pt-BR</dc:language>
  <cp:lastModifiedBy>Carlos Eduardo Da Silva</cp:lastModifiedBy>
  <dcterms:modified xsi:type="dcterms:W3CDTF">2024-01-03T18:03:07Z</dcterms:modified>
  <cp:revision>0</cp:revision>
  <dc:subject/>
  <dc:title/>
</cp:coreProperties>
</file>